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HDA0207-NAS\drh$\PreviHonda\PreviHonda\Banco de Dados\TREINAMENTOS\TREINAMENTOS\SITE\"/>
    </mc:Choice>
  </mc:AlternateContent>
  <xr:revisionPtr revIDLastSave="0" documentId="13_ncr:1_{BDEA92F4-DE1C-41B9-ABB5-8FB25988CAB0}" xr6:coauthVersionLast="47" xr6:coauthVersionMax="47" xr10:uidLastSave="{00000000-0000-0000-0000-000000000000}"/>
  <bookViews>
    <workbookView xWindow="-120" yWindow="-120" windowWidth="29040" windowHeight="15840" tabRatio="300" xr2:uid="{00000000-000D-0000-FFFF-FFFF00000000}"/>
  </bookViews>
  <sheets>
    <sheet name="PLANOS ECONOMICOS" sheetId="1" r:id="rId1"/>
    <sheet name="IPC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K4" i="1" l="1"/>
  <c r="C166" i="2" l="1"/>
  <c r="D3" i="2" l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l="1"/>
  <c r="D77" i="2" l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l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l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l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l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l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l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</calcChain>
</file>

<file path=xl/sharedStrings.xml><?xml version="1.0" encoding="utf-8"?>
<sst xmlns="http://schemas.openxmlformats.org/spreadsheetml/2006/main" count="573" uniqueCount="38">
  <si>
    <t>NOME</t>
  </si>
  <si>
    <t>ANO</t>
  </si>
  <si>
    <t>Réis/Cruzeiros</t>
  </si>
  <si>
    <t>Cruzeiro/Cruzeiro Novo</t>
  </si>
  <si>
    <t>Cruzeiro Novo/Cruzeiro</t>
  </si>
  <si>
    <t>Cruzeiro/Cruzado</t>
  </si>
  <si>
    <t>Cruzado/Cruzado Novo</t>
  </si>
  <si>
    <t>Cruzado Novo/Cruzeiro</t>
  </si>
  <si>
    <t>Cruzeiro/Cruzeiro Real</t>
  </si>
  <si>
    <t>Cruzeiro Real/Real</t>
  </si>
  <si>
    <t>Réis</t>
  </si>
  <si>
    <t>MOEDA</t>
  </si>
  <si>
    <t>Cruzeiro</t>
  </si>
  <si>
    <t>Cruzeiro Novo</t>
  </si>
  <si>
    <t>Cruzado Novo</t>
  </si>
  <si>
    <t>Cruzeiro Real</t>
  </si>
  <si>
    <t>Real</t>
  </si>
  <si>
    <t>Cruzado</t>
  </si>
  <si>
    <t>R$</t>
  </si>
  <si>
    <t>CR$</t>
  </si>
  <si>
    <t>NCr$</t>
  </si>
  <si>
    <t>Cr$</t>
  </si>
  <si>
    <t>Cz$</t>
  </si>
  <si>
    <t>NCz$</t>
  </si>
  <si>
    <t>DIVISÃO</t>
  </si>
  <si>
    <t>SÍMBOLO</t>
  </si>
  <si>
    <t>OBS.:</t>
  </si>
  <si>
    <t>Para a conversão de valores, além da divisão no mês da validade, é necessário promover também a atualização pela inflação entre os periodo dos planos economicos.</t>
  </si>
  <si>
    <t>A PARTIR DE</t>
  </si>
  <si>
    <t>MÊS</t>
  </si>
  <si>
    <t>IPCA</t>
  </si>
  <si>
    <t>MÊS/ ANO</t>
  </si>
  <si>
    <t>IPCA ACUMULADO</t>
  </si>
  <si>
    <t>INICIO</t>
  </si>
  <si>
    <t>VALOR DATA DE ÍNICIO</t>
  </si>
  <si>
    <t>VALOR DATA FINAL</t>
  </si>
  <si>
    <t>FINAL</t>
  </si>
  <si>
    <t xml:space="preserve">Apesar de existirem planos econômicos desde 1.942, está planilha se propõem a converter os valores somente a partir de janeiro/1980, utilizando como índice de inflação o IPCA do IBGE.
Anterior a está data tínhamos somente o IGP-DI da FGV como índice de inflação, mais entendemos, que pode não ser tão adequado a depender do objetivo de utilização dos valores.
Sendo assim, caso você queira trazer a valor presente os valores de período anterior a janeiro de 1.980 é importante consultar um economista.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</si>
</sst>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Impact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0.499984740745262"/>
      </right>
      <top/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0" fontId="3" fillId="0" borderId="1" xfId="2" applyNumberFormat="1" applyFont="1" applyBorder="1" applyAlignment="1" applyProtection="1">
      <alignment horizontal="center" vertical="center" wrapText="1"/>
      <protection hidden="1"/>
    </xf>
    <xf numFmtId="10" fontId="0" fillId="0" borderId="1" xfId="2" applyNumberFormat="1" applyFont="1" applyBorder="1" applyAlignment="1" applyProtection="1">
      <alignment horizontal="center" vertical="center" wrapText="1"/>
      <protection hidden="1"/>
    </xf>
    <xf numFmtId="17" fontId="0" fillId="0" borderId="1" xfId="0" applyNumberFormat="1" applyBorder="1" applyAlignment="1" applyProtection="1">
      <alignment horizontal="center" vertical="center" wrapText="1"/>
      <protection hidden="1"/>
    </xf>
    <xf numFmtId="17" fontId="0" fillId="5" borderId="1" xfId="0" applyNumberFormat="1" applyFill="1" applyBorder="1" applyAlignment="1" applyProtection="1">
      <alignment horizontal="center" vertical="center" wrapText="1"/>
      <protection hidden="1"/>
    </xf>
    <xf numFmtId="10" fontId="3" fillId="5" borderId="1" xfId="2" applyNumberFormat="1" applyFont="1" applyFill="1" applyBorder="1" applyAlignment="1" applyProtection="1">
      <alignment horizontal="center" vertical="center" wrapText="1"/>
      <protection hidden="1"/>
    </xf>
    <xf numFmtId="17" fontId="0" fillId="6" borderId="1" xfId="0" applyNumberFormat="1" applyFill="1" applyBorder="1" applyAlignment="1" applyProtection="1">
      <alignment horizontal="center" vertical="center" wrapText="1"/>
      <protection hidden="1"/>
    </xf>
    <xf numFmtId="10" fontId="3" fillId="6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0" fontId="5" fillId="4" borderId="12" xfId="2" applyNumberFormat="1" applyFont="1" applyFill="1" applyBorder="1" applyAlignment="1" applyProtection="1">
      <alignment horizontal="center" vertical="center" wrapText="1"/>
      <protection hidden="1"/>
    </xf>
    <xf numFmtId="43" fontId="0" fillId="0" borderId="0" xfId="1" applyFont="1" applyProtection="1">
      <protection hidden="1"/>
    </xf>
    <xf numFmtId="0" fontId="0" fillId="0" borderId="15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2" fillId="2" borderId="30" xfId="0" applyFont="1" applyFill="1" applyBorder="1" applyAlignment="1" applyProtection="1">
      <alignment horizontal="center" vertical="center" wrapText="1"/>
      <protection hidden="1"/>
    </xf>
    <xf numFmtId="0" fontId="2" fillId="2" borderId="31" xfId="0" applyFont="1" applyFill="1" applyBorder="1" applyAlignment="1" applyProtection="1">
      <alignment horizontal="center" vertical="center" wrapText="1"/>
      <protection hidden="1"/>
    </xf>
    <xf numFmtId="0" fontId="2" fillId="2" borderId="32" xfId="0" applyFont="1" applyFill="1" applyBorder="1" applyAlignment="1" applyProtection="1">
      <alignment horizontal="center" vertical="center" wrapText="1"/>
      <protection hidden="1"/>
    </xf>
    <xf numFmtId="0" fontId="2" fillId="2" borderId="33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43" fontId="0" fillId="0" borderId="4" xfId="1" applyFont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43" fontId="0" fillId="0" borderId="5" xfId="1" applyFont="1" applyBorder="1" applyAlignment="1" applyProtection="1">
      <alignment horizontal="center" vertical="center" wrapText="1"/>
      <protection hidden="1"/>
    </xf>
    <xf numFmtId="43" fontId="0" fillId="0" borderId="8" xfId="1" applyFont="1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left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7" fontId="0" fillId="0" borderId="7" xfId="0" applyNumberFormat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43" fontId="0" fillId="0" borderId="0" xfId="0" applyNumberFormat="1" applyProtection="1">
      <protection hidden="1"/>
    </xf>
    <xf numFmtId="43" fontId="0" fillId="0" borderId="7" xfId="1" applyFon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 hidden="1"/>
    </xf>
    <xf numFmtId="164" fontId="0" fillId="0" borderId="7" xfId="0" applyNumberFormat="1" applyBorder="1" applyAlignment="1" applyProtection="1">
      <alignment horizontal="center" vertical="center" wrapText="1"/>
      <protection locked="0"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10" fontId="0" fillId="0" borderId="9" xfId="2" applyNumberFormat="1" applyFont="1" applyBorder="1" applyProtection="1">
      <protection hidden="1"/>
    </xf>
    <xf numFmtId="0" fontId="4" fillId="3" borderId="9" xfId="0" applyFont="1" applyFill="1" applyBorder="1" applyAlignment="1" applyProtection="1">
      <alignment horizontal="left" vertical="center" wrapText="1"/>
      <protection hidden="1"/>
    </xf>
    <xf numFmtId="0" fontId="4" fillId="3" borderId="10" xfId="0" applyFont="1" applyFill="1" applyBorder="1" applyAlignment="1" applyProtection="1">
      <alignment horizontal="left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31" xfId="0" applyFont="1" applyFill="1" applyBorder="1" applyAlignment="1" applyProtection="1">
      <alignment horizontal="center" vertical="center" wrapText="1"/>
      <protection hidden="1"/>
    </xf>
    <xf numFmtId="0" fontId="6" fillId="7" borderId="22" xfId="0" applyFont="1" applyFill="1" applyBorder="1" applyAlignment="1" applyProtection="1">
      <alignment horizontal="center" wrapText="1"/>
      <protection hidden="1"/>
    </xf>
    <xf numFmtId="0" fontId="6" fillId="7" borderId="23" xfId="0" applyFont="1" applyFill="1" applyBorder="1" applyAlignment="1" applyProtection="1">
      <alignment horizontal="center"/>
      <protection hidden="1"/>
    </xf>
    <xf numFmtId="0" fontId="6" fillId="7" borderId="24" xfId="0" applyFont="1" applyFill="1" applyBorder="1" applyAlignment="1" applyProtection="1">
      <alignment horizontal="center"/>
      <protection hidden="1"/>
    </xf>
    <xf numFmtId="0" fontId="6" fillId="7" borderId="25" xfId="0" applyFont="1" applyFill="1" applyBorder="1" applyAlignment="1" applyProtection="1">
      <alignment horizontal="center"/>
      <protection hidden="1"/>
    </xf>
    <xf numFmtId="0" fontId="6" fillId="7" borderId="0" xfId="0" applyFont="1" applyFill="1" applyAlignment="1" applyProtection="1">
      <alignment horizontal="center"/>
      <protection hidden="1"/>
    </xf>
    <xf numFmtId="0" fontId="6" fillId="7" borderId="26" xfId="0" applyFont="1" applyFill="1" applyBorder="1" applyAlignment="1" applyProtection="1">
      <alignment horizontal="center"/>
      <protection hidden="1"/>
    </xf>
    <xf numFmtId="0" fontId="6" fillId="7" borderId="27" xfId="0" applyFont="1" applyFill="1" applyBorder="1" applyAlignment="1" applyProtection="1">
      <alignment horizontal="center"/>
      <protection hidden="1"/>
    </xf>
    <xf numFmtId="0" fontId="6" fillId="7" borderId="28" xfId="0" applyFont="1" applyFill="1" applyBorder="1" applyAlignment="1" applyProtection="1">
      <alignment horizontal="center"/>
      <protection hidden="1"/>
    </xf>
    <xf numFmtId="0" fontId="6" fillId="7" borderId="29" xfId="0" applyFont="1" applyFill="1" applyBorder="1" applyAlignment="1" applyProtection="1">
      <alignment horizontal="center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5" fillId="4" borderId="12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114300</xdr:rowOff>
    </xdr:from>
    <xdr:to>
      <xdr:col>3</xdr:col>
      <xdr:colOff>323546</xdr:colOff>
      <xdr:row>1</xdr:row>
      <xdr:rowOff>714375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71450"/>
          <a:ext cx="2428571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zoomScale="140" zoomScaleNormal="14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J5" sqref="J5"/>
    </sheetView>
  </sheetViews>
  <sheetFormatPr defaultColWidth="0" defaultRowHeight="15" zeroHeight="1" x14ac:dyDescent="0.25"/>
  <cols>
    <col min="1" max="1" width="1.7109375" style="9" customWidth="1"/>
    <col min="2" max="2" width="22.28515625" style="9" bestFit="1" customWidth="1"/>
    <col min="3" max="4" width="14.5703125" style="9" customWidth="1"/>
    <col min="5" max="5" width="9.140625" style="9" customWidth="1"/>
    <col min="6" max="6" width="12.28515625" style="9" customWidth="1"/>
    <col min="7" max="7" width="11.7109375" style="9" customWidth="1"/>
    <col min="8" max="8" width="1.7109375" style="9" customWidth="1"/>
    <col min="9" max="9" width="10.42578125" style="9" customWidth="1"/>
    <col min="10" max="10" width="9.140625" style="9" customWidth="1"/>
    <col min="11" max="11" width="17.7109375" style="9" customWidth="1"/>
    <col min="12" max="12" width="20.42578125" style="9" customWidth="1"/>
    <col min="13" max="13" width="1.7109375" style="9" customWidth="1"/>
    <col min="14" max="16384" width="9.140625" style="9" hidden="1"/>
  </cols>
  <sheetData>
    <row r="1" spans="2:12" ht="5.0999999999999996" customHeight="1" thickBot="1" x14ac:dyDescent="0.3"/>
    <row r="2" spans="2:12" ht="60" customHeight="1" thickBot="1" x14ac:dyDescent="0.3">
      <c r="B2" s="12"/>
      <c r="C2" s="13"/>
      <c r="D2" s="13"/>
      <c r="E2" s="13"/>
      <c r="F2" s="13"/>
      <c r="G2" s="13"/>
      <c r="H2" s="13"/>
      <c r="I2" s="41"/>
      <c r="J2" s="13"/>
      <c r="K2" s="13"/>
      <c r="L2" s="14"/>
    </row>
    <row r="3" spans="2:12" ht="40.5" customHeight="1" thickBot="1" x14ac:dyDescent="0.3">
      <c r="B3" s="15" t="s">
        <v>0</v>
      </c>
      <c r="C3" s="16" t="s">
        <v>11</v>
      </c>
      <c r="D3" s="17" t="s">
        <v>25</v>
      </c>
      <c r="E3" s="17" t="s">
        <v>1</v>
      </c>
      <c r="F3" s="17" t="s">
        <v>28</v>
      </c>
      <c r="G3" s="18" t="s">
        <v>24</v>
      </c>
      <c r="I3" s="44" t="s">
        <v>31</v>
      </c>
      <c r="J3" s="45"/>
      <c r="K3" s="17" t="s">
        <v>34</v>
      </c>
      <c r="L3" s="18" t="s">
        <v>35</v>
      </c>
    </row>
    <row r="4" spans="2:12" ht="24.95" customHeight="1" x14ac:dyDescent="0.25">
      <c r="B4" s="19" t="s">
        <v>10</v>
      </c>
      <c r="C4" s="20" t="s">
        <v>10</v>
      </c>
      <c r="D4" s="21" t="s">
        <v>18</v>
      </c>
      <c r="E4" s="21">
        <v>1900</v>
      </c>
      <c r="F4" s="21"/>
      <c r="G4" s="22">
        <v>1</v>
      </c>
      <c r="I4" s="23" t="s">
        <v>33</v>
      </c>
      <c r="J4" s="24" t="s">
        <v>36</v>
      </c>
      <c r="K4" s="40" t="str">
        <f>VLOOKUP(I5,IPCA!A3:B506,2,FALSE)</f>
        <v>Cr$</v>
      </c>
      <c r="L4" s="25"/>
    </row>
    <row r="5" spans="2:12" ht="24.95" customHeight="1" thickBot="1" x14ac:dyDescent="0.3">
      <c r="B5" s="26" t="s">
        <v>2</v>
      </c>
      <c r="C5" s="27" t="s">
        <v>12</v>
      </c>
      <c r="D5" s="28" t="s">
        <v>19</v>
      </c>
      <c r="E5" s="28">
        <v>1942</v>
      </c>
      <c r="F5" s="3">
        <v>15615</v>
      </c>
      <c r="G5" s="29">
        <v>1000</v>
      </c>
      <c r="I5" s="38">
        <v>29221</v>
      </c>
      <c r="J5" s="39">
        <v>45261</v>
      </c>
      <c r="K5" s="37">
        <v>1000000</v>
      </c>
      <c r="L5" s="30" t="str">
        <f ca="1">CONCATENATE(VLOOKUP(J5,IPCA!A3:D530,2,FALSE),"  ",TEXT(IF(J5&lt;I5,0,VLOOKUP(J5,IPCA!$A$3:$D$530,4,FALSE)/OFFSET(IPCA!D1,MATCH(I5,IPCA!A3:A530,0),0))*K5,"##.###,00"))</f>
        <v>R$  323.417,42</v>
      </c>
    </row>
    <row r="6" spans="2:12" ht="24.95" customHeight="1" thickBot="1" x14ac:dyDescent="0.3">
      <c r="B6" s="26" t="s">
        <v>3</v>
      </c>
      <c r="C6" s="27" t="s">
        <v>13</v>
      </c>
      <c r="D6" s="28" t="s">
        <v>20</v>
      </c>
      <c r="E6" s="28">
        <v>1967</v>
      </c>
      <c r="F6" s="3">
        <v>24504</v>
      </c>
      <c r="G6" s="29">
        <v>1000</v>
      </c>
    </row>
    <row r="7" spans="2:12" ht="24.95" customHeight="1" thickTop="1" x14ac:dyDescent="0.25">
      <c r="B7" s="26" t="s">
        <v>4</v>
      </c>
      <c r="C7" s="27" t="s">
        <v>12</v>
      </c>
      <c r="D7" s="28" t="s">
        <v>21</v>
      </c>
      <c r="E7" s="28">
        <v>1970</v>
      </c>
      <c r="F7" s="3">
        <v>25628</v>
      </c>
      <c r="G7" s="29">
        <v>1</v>
      </c>
      <c r="I7" s="46" t="s">
        <v>37</v>
      </c>
      <c r="J7" s="47"/>
      <c r="K7" s="47"/>
      <c r="L7" s="48"/>
    </row>
    <row r="8" spans="2:12" ht="24.95" customHeight="1" x14ac:dyDescent="0.25">
      <c r="B8" s="26" t="s">
        <v>5</v>
      </c>
      <c r="C8" s="27" t="s">
        <v>17</v>
      </c>
      <c r="D8" s="28" t="s">
        <v>22</v>
      </c>
      <c r="E8" s="28">
        <v>1986</v>
      </c>
      <c r="F8" s="3">
        <v>31444</v>
      </c>
      <c r="G8" s="29">
        <v>1000</v>
      </c>
      <c r="I8" s="49"/>
      <c r="J8" s="50"/>
      <c r="K8" s="50"/>
      <c r="L8" s="51"/>
    </row>
    <row r="9" spans="2:12" ht="24.95" customHeight="1" x14ac:dyDescent="0.25">
      <c r="B9" s="26" t="s">
        <v>6</v>
      </c>
      <c r="C9" s="27" t="s">
        <v>14</v>
      </c>
      <c r="D9" s="28" t="s">
        <v>23</v>
      </c>
      <c r="E9" s="28">
        <v>1989</v>
      </c>
      <c r="F9" s="3">
        <v>32509</v>
      </c>
      <c r="G9" s="29">
        <v>1000</v>
      </c>
      <c r="I9" s="49"/>
      <c r="J9" s="50"/>
      <c r="K9" s="50"/>
      <c r="L9" s="51"/>
    </row>
    <row r="10" spans="2:12" ht="24.95" customHeight="1" x14ac:dyDescent="0.25">
      <c r="B10" s="26" t="s">
        <v>7</v>
      </c>
      <c r="C10" s="27" t="s">
        <v>12</v>
      </c>
      <c r="D10" s="28" t="s">
        <v>21</v>
      </c>
      <c r="E10" s="28">
        <v>1990</v>
      </c>
      <c r="F10" s="3">
        <v>32933</v>
      </c>
      <c r="G10" s="29">
        <v>1</v>
      </c>
      <c r="I10" s="49"/>
      <c r="J10" s="50"/>
      <c r="K10" s="50"/>
      <c r="L10" s="51"/>
    </row>
    <row r="11" spans="2:12" ht="24.95" customHeight="1" x14ac:dyDescent="0.25">
      <c r="B11" s="26" t="s">
        <v>8</v>
      </c>
      <c r="C11" s="27" t="s">
        <v>15</v>
      </c>
      <c r="D11" s="28" t="s">
        <v>19</v>
      </c>
      <c r="E11" s="28">
        <v>1993</v>
      </c>
      <c r="F11" s="3">
        <v>34151</v>
      </c>
      <c r="G11" s="29">
        <v>1000</v>
      </c>
      <c r="I11" s="49"/>
      <c r="J11" s="50"/>
      <c r="K11" s="50"/>
      <c r="L11" s="51"/>
    </row>
    <row r="12" spans="2:12" ht="24.95" customHeight="1" thickBot="1" x14ac:dyDescent="0.3">
      <c r="B12" s="31" t="s">
        <v>9</v>
      </c>
      <c r="C12" s="32" t="s">
        <v>16</v>
      </c>
      <c r="D12" s="33" t="s">
        <v>18</v>
      </c>
      <c r="E12" s="33">
        <v>1994</v>
      </c>
      <c r="F12" s="34">
        <v>34486</v>
      </c>
      <c r="G12" s="30">
        <v>2750</v>
      </c>
      <c r="I12" s="49"/>
      <c r="J12" s="50"/>
      <c r="K12" s="50"/>
      <c r="L12" s="51"/>
    </row>
    <row r="13" spans="2:12" ht="45" customHeight="1" thickBot="1" x14ac:dyDescent="0.3">
      <c r="B13" s="35" t="s">
        <v>26</v>
      </c>
      <c r="C13" s="42" t="s">
        <v>27</v>
      </c>
      <c r="D13" s="42"/>
      <c r="E13" s="42"/>
      <c r="F13" s="42"/>
      <c r="G13" s="43"/>
      <c r="I13" s="52"/>
      <c r="J13" s="53"/>
      <c r="K13" s="53"/>
      <c r="L13" s="54"/>
    </row>
    <row r="14" spans="2:12" ht="5.0999999999999996" customHeight="1" x14ac:dyDescent="0.25"/>
    <row r="20" spans="12:12" hidden="1" x14ac:dyDescent="0.25">
      <c r="L20" s="36"/>
    </row>
  </sheetData>
  <sheetProtection algorithmName="SHA-512" hashValue="+1CIZ12sgLHSsMZYToPSNpHTY17ec92RRt8QxMnnVxEy79dcDUbAd6B5oDyH7Bc+/O/Fr8nuEESMQ1bBX6koMw==" saltValue="mnzfcrwgTeiRXrrdc7TWVQ==" spinCount="100000" sheet="1" objects="1" selectLockedCells="1"/>
  <mergeCells count="3">
    <mergeCell ref="C13:G13"/>
    <mergeCell ref="I3:J3"/>
    <mergeCell ref="I7:L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&amp;LTeam PreviHonda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IPCA!$A$3:$A$530</xm:f>
          </x14:formula1>
          <xm:sqref>J5</xm:sqref>
        </x14:dataValidation>
        <x14:dataValidation type="list" allowBlank="1" showInputMessage="1" showErrorMessage="1" xr:uid="{15B38223-40D7-4296-A936-ADBD988A95D7}">
          <x14:formula1>
            <xm:f>IPCA!$A$3:$A$530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1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3" width="9.140625" style="9"/>
    <col min="4" max="4" width="17.28515625" style="9" customWidth="1"/>
    <col min="5" max="5" width="14.28515625" style="9" bestFit="1" customWidth="1"/>
    <col min="6" max="16384" width="9.140625" style="9"/>
  </cols>
  <sheetData>
    <row r="1" spans="1:4" ht="21" customHeight="1" x14ac:dyDescent="0.25">
      <c r="A1" s="55" t="s">
        <v>29</v>
      </c>
      <c r="B1" s="55" t="s">
        <v>11</v>
      </c>
      <c r="C1" s="55" t="s">
        <v>30</v>
      </c>
      <c r="D1" s="8" t="s">
        <v>32</v>
      </c>
    </row>
    <row r="2" spans="1:4" ht="21" customHeight="1" x14ac:dyDescent="0.25">
      <c r="A2" s="56"/>
      <c r="B2" s="56"/>
      <c r="C2" s="56"/>
      <c r="D2" s="10">
        <v>1</v>
      </c>
    </row>
    <row r="3" spans="1:4" x14ac:dyDescent="0.25">
      <c r="A3" s="3">
        <v>29221</v>
      </c>
      <c r="B3" s="3" t="s">
        <v>21</v>
      </c>
      <c r="C3" s="1">
        <v>6.6199999999999995E-2</v>
      </c>
      <c r="D3" s="1">
        <f>(D2)*(C3+1)</f>
        <v>1.0662</v>
      </c>
    </row>
    <row r="4" spans="1:4" x14ac:dyDescent="0.25">
      <c r="A4" s="3">
        <v>29252</v>
      </c>
      <c r="B4" s="3" t="s">
        <v>21</v>
      </c>
      <c r="C4" s="1">
        <v>4.6199999999999998E-2</v>
      </c>
      <c r="D4" s="1">
        <f t="shared" ref="D4:D67" si="0">(D3)*(C4+1)</f>
        <v>1.1154584400000001</v>
      </c>
    </row>
    <row r="5" spans="1:4" x14ac:dyDescent="0.25">
      <c r="A5" s="3">
        <v>29281</v>
      </c>
      <c r="B5" s="3" t="s">
        <v>21</v>
      </c>
      <c r="C5" s="1">
        <v>6.0400000000000002E-2</v>
      </c>
      <c r="D5" s="1">
        <f t="shared" si="0"/>
        <v>1.1828321297760001</v>
      </c>
    </row>
    <row r="6" spans="1:4" x14ac:dyDescent="0.25">
      <c r="A6" s="3">
        <v>29312</v>
      </c>
      <c r="B6" s="3" t="s">
        <v>21</v>
      </c>
      <c r="C6" s="1">
        <v>5.2900000000000003E-2</v>
      </c>
      <c r="D6" s="1">
        <f t="shared" si="0"/>
        <v>1.2454039494411504</v>
      </c>
    </row>
    <row r="7" spans="1:4" x14ac:dyDescent="0.25">
      <c r="A7" s="3">
        <v>29342</v>
      </c>
      <c r="B7" s="3" t="s">
        <v>21</v>
      </c>
      <c r="C7" s="1">
        <v>5.7000000000000002E-2</v>
      </c>
      <c r="D7" s="1">
        <f t="shared" si="0"/>
        <v>1.3163919745592958</v>
      </c>
    </row>
    <row r="8" spans="1:4" x14ac:dyDescent="0.25">
      <c r="A8" s="3">
        <v>29373</v>
      </c>
      <c r="B8" s="3" t="s">
        <v>21</v>
      </c>
      <c r="C8" s="1">
        <v>5.3099999999999994E-2</v>
      </c>
      <c r="D8" s="1">
        <f t="shared" si="0"/>
        <v>1.3862923884083942</v>
      </c>
    </row>
    <row r="9" spans="1:4" x14ac:dyDescent="0.25">
      <c r="A9" s="3">
        <v>29403</v>
      </c>
      <c r="B9" s="3" t="s">
        <v>21</v>
      </c>
      <c r="C9" s="1">
        <v>5.5500000000000001E-2</v>
      </c>
      <c r="D9" s="1">
        <f t="shared" si="0"/>
        <v>1.4632316159650602</v>
      </c>
    </row>
    <row r="10" spans="1:4" x14ac:dyDescent="0.25">
      <c r="A10" s="3">
        <v>29434</v>
      </c>
      <c r="B10" s="3" t="s">
        <v>21</v>
      </c>
      <c r="C10" s="1">
        <v>4.9500000000000002E-2</v>
      </c>
      <c r="D10" s="1">
        <f t="shared" si="0"/>
        <v>1.5356615809553309</v>
      </c>
    </row>
    <row r="11" spans="1:4" x14ac:dyDescent="0.25">
      <c r="A11" s="3">
        <v>29465</v>
      </c>
      <c r="B11" s="3" t="s">
        <v>21</v>
      </c>
      <c r="C11" s="1">
        <v>4.2300000000000004E-2</v>
      </c>
      <c r="D11" s="1">
        <f t="shared" si="0"/>
        <v>1.6006200658297414</v>
      </c>
    </row>
    <row r="12" spans="1:4" x14ac:dyDescent="0.25">
      <c r="A12" s="3">
        <v>29495</v>
      </c>
      <c r="B12" s="3" t="s">
        <v>21</v>
      </c>
      <c r="C12" s="1">
        <v>9.4800000000000009E-2</v>
      </c>
      <c r="D12" s="1">
        <f t="shared" si="0"/>
        <v>1.7523588480704009</v>
      </c>
    </row>
    <row r="13" spans="1:4" x14ac:dyDescent="0.25">
      <c r="A13" s="3">
        <v>29526</v>
      </c>
      <c r="B13" s="3" t="s">
        <v>21</v>
      </c>
      <c r="C13" s="1">
        <v>6.6699999999999995E-2</v>
      </c>
      <c r="D13" s="1">
        <f t="shared" si="0"/>
        <v>1.8692411832366966</v>
      </c>
    </row>
    <row r="14" spans="1:4" x14ac:dyDescent="0.25">
      <c r="A14" s="3">
        <v>29556</v>
      </c>
      <c r="B14" s="3" t="s">
        <v>21</v>
      </c>
      <c r="C14" s="1">
        <v>6.6100000000000006E-2</v>
      </c>
      <c r="D14" s="1">
        <f t="shared" si="0"/>
        <v>1.9927980254486424</v>
      </c>
    </row>
    <row r="15" spans="1:4" x14ac:dyDescent="0.25">
      <c r="A15" s="3">
        <v>29587</v>
      </c>
      <c r="B15" s="3" t="s">
        <v>21</v>
      </c>
      <c r="C15" s="1">
        <v>6.8400000000000002E-2</v>
      </c>
      <c r="D15" s="1">
        <f t="shared" si="0"/>
        <v>2.1291054103893297</v>
      </c>
    </row>
    <row r="16" spans="1:4" x14ac:dyDescent="0.25">
      <c r="A16" s="3">
        <v>29618</v>
      </c>
      <c r="B16" s="3" t="s">
        <v>21</v>
      </c>
      <c r="C16" s="1">
        <v>6.4000000000000001E-2</v>
      </c>
      <c r="D16" s="1">
        <f t="shared" si="0"/>
        <v>2.265368156654247</v>
      </c>
    </row>
    <row r="17" spans="1:5" x14ac:dyDescent="0.25">
      <c r="A17" s="3">
        <v>29646</v>
      </c>
      <c r="B17" s="3" t="s">
        <v>21</v>
      </c>
      <c r="C17" s="1">
        <v>4.9699999999999994E-2</v>
      </c>
      <c r="D17" s="1">
        <f t="shared" si="0"/>
        <v>2.3779569540399632</v>
      </c>
    </row>
    <row r="18" spans="1:5" x14ac:dyDescent="0.25">
      <c r="A18" s="3">
        <v>29677</v>
      </c>
      <c r="B18" s="3" t="s">
        <v>21</v>
      </c>
      <c r="C18" s="1">
        <v>6.4600000000000005E-2</v>
      </c>
      <c r="D18" s="1">
        <f t="shared" si="0"/>
        <v>2.5315729732709449</v>
      </c>
    </row>
    <row r="19" spans="1:5" x14ac:dyDescent="0.25">
      <c r="A19" s="3">
        <v>29707</v>
      </c>
      <c r="B19" s="3" t="s">
        <v>21</v>
      </c>
      <c r="C19" s="1">
        <v>5.5599999999999997E-2</v>
      </c>
      <c r="D19" s="1">
        <f t="shared" si="0"/>
        <v>2.6723284305848098</v>
      </c>
    </row>
    <row r="20" spans="1:5" x14ac:dyDescent="0.25">
      <c r="A20" s="3">
        <v>29738</v>
      </c>
      <c r="B20" s="3" t="s">
        <v>21</v>
      </c>
      <c r="C20" s="1">
        <v>5.5199999999999999E-2</v>
      </c>
      <c r="D20" s="1">
        <f t="shared" si="0"/>
        <v>2.8198409599530909</v>
      </c>
    </row>
    <row r="21" spans="1:5" x14ac:dyDescent="0.25">
      <c r="A21" s="3">
        <v>29768</v>
      </c>
      <c r="B21" s="3" t="s">
        <v>21</v>
      </c>
      <c r="C21" s="1">
        <v>6.2600000000000003E-2</v>
      </c>
      <c r="D21" s="1">
        <f t="shared" si="0"/>
        <v>2.9963630040461542</v>
      </c>
    </row>
    <row r="22" spans="1:5" x14ac:dyDescent="0.25">
      <c r="A22" s="3">
        <v>29799</v>
      </c>
      <c r="B22" s="3" t="s">
        <v>21</v>
      </c>
      <c r="C22" s="1">
        <v>5.5E-2</v>
      </c>
      <c r="D22" s="1">
        <f t="shared" si="0"/>
        <v>3.1611629692686924</v>
      </c>
      <c r="E22" s="11"/>
    </row>
    <row r="23" spans="1:5" x14ac:dyDescent="0.25">
      <c r="A23" s="3">
        <v>29830</v>
      </c>
      <c r="B23" s="3" t="s">
        <v>21</v>
      </c>
      <c r="C23" s="1">
        <v>5.2600000000000001E-2</v>
      </c>
      <c r="D23" s="1">
        <f t="shared" si="0"/>
        <v>3.3274401414522257</v>
      </c>
    </row>
    <row r="24" spans="1:5" x14ac:dyDescent="0.25">
      <c r="A24" s="3">
        <v>29860</v>
      </c>
      <c r="B24" s="3" t="s">
        <v>21</v>
      </c>
      <c r="C24" s="1">
        <v>5.0799999999999998E-2</v>
      </c>
      <c r="D24" s="1">
        <f t="shared" si="0"/>
        <v>3.4964741006379985</v>
      </c>
    </row>
    <row r="25" spans="1:5" x14ac:dyDescent="0.25">
      <c r="A25" s="3">
        <v>29891</v>
      </c>
      <c r="B25" s="3" t="s">
        <v>21</v>
      </c>
      <c r="C25" s="1">
        <v>5.2699999999999997E-2</v>
      </c>
      <c r="D25" s="1">
        <f t="shared" si="0"/>
        <v>3.6807382857416209</v>
      </c>
    </row>
    <row r="26" spans="1:5" x14ac:dyDescent="0.25">
      <c r="A26" s="3">
        <v>29921</v>
      </c>
      <c r="B26" s="3" t="s">
        <v>21</v>
      </c>
      <c r="C26" s="1">
        <v>5.9299999999999999E-2</v>
      </c>
      <c r="D26" s="1">
        <f t="shared" si="0"/>
        <v>3.8990060660860988</v>
      </c>
    </row>
    <row r="27" spans="1:5" x14ac:dyDescent="0.25">
      <c r="A27" s="3">
        <v>29952</v>
      </c>
      <c r="B27" s="3" t="s">
        <v>21</v>
      </c>
      <c r="C27" s="1">
        <v>6.9699999999999998E-2</v>
      </c>
      <c r="D27" s="1">
        <f t="shared" si="0"/>
        <v>4.1707667888923003</v>
      </c>
    </row>
    <row r="28" spans="1:5" x14ac:dyDescent="0.25">
      <c r="A28" s="3">
        <v>29983</v>
      </c>
      <c r="B28" s="3" t="s">
        <v>21</v>
      </c>
      <c r="C28" s="1">
        <v>6.6400000000000001E-2</v>
      </c>
      <c r="D28" s="1">
        <f t="shared" si="0"/>
        <v>4.4477057036747487</v>
      </c>
    </row>
    <row r="29" spans="1:5" x14ac:dyDescent="0.25">
      <c r="A29" s="3">
        <v>30011</v>
      </c>
      <c r="B29" s="3" t="s">
        <v>21</v>
      </c>
      <c r="C29" s="1">
        <v>5.7099999999999998E-2</v>
      </c>
      <c r="D29" s="1">
        <f t="shared" si="0"/>
        <v>4.7016696993545768</v>
      </c>
    </row>
    <row r="30" spans="1:5" x14ac:dyDescent="0.25">
      <c r="A30" s="3">
        <v>30042</v>
      </c>
      <c r="B30" s="3" t="s">
        <v>21</v>
      </c>
      <c r="C30" s="1">
        <v>5.8899999999999994E-2</v>
      </c>
      <c r="D30" s="1">
        <f t="shared" si="0"/>
        <v>4.978598044646561</v>
      </c>
    </row>
    <row r="31" spans="1:5" x14ac:dyDescent="0.25">
      <c r="A31" s="3">
        <v>30072</v>
      </c>
      <c r="B31" s="3" t="s">
        <v>21</v>
      </c>
      <c r="C31" s="1">
        <v>6.6600000000000006E-2</v>
      </c>
      <c r="D31" s="1">
        <f t="shared" si="0"/>
        <v>5.3101726744200217</v>
      </c>
    </row>
    <row r="32" spans="1:5" x14ac:dyDescent="0.25">
      <c r="A32" s="3">
        <v>30103</v>
      </c>
      <c r="B32" s="3" t="s">
        <v>21</v>
      </c>
      <c r="C32" s="1">
        <v>7.0999999999999994E-2</v>
      </c>
      <c r="D32" s="1">
        <f t="shared" si="0"/>
        <v>5.687194934303843</v>
      </c>
    </row>
    <row r="33" spans="1:4" x14ac:dyDescent="0.25">
      <c r="A33" s="3">
        <v>30133</v>
      </c>
      <c r="B33" s="3" t="s">
        <v>21</v>
      </c>
      <c r="C33" s="1">
        <v>6.3600000000000004E-2</v>
      </c>
      <c r="D33" s="1">
        <f t="shared" si="0"/>
        <v>6.0489005321255682</v>
      </c>
    </row>
    <row r="34" spans="1:4" x14ac:dyDescent="0.25">
      <c r="A34" s="3">
        <v>30164</v>
      </c>
      <c r="B34" s="3" t="s">
        <v>21</v>
      </c>
      <c r="C34" s="1">
        <v>5.9699999999999996E-2</v>
      </c>
      <c r="D34" s="1">
        <f t="shared" si="0"/>
        <v>6.4100198938934652</v>
      </c>
    </row>
    <row r="35" spans="1:4" x14ac:dyDescent="0.25">
      <c r="A35" s="3">
        <v>30195</v>
      </c>
      <c r="B35" s="3" t="s">
        <v>21</v>
      </c>
      <c r="C35" s="1">
        <v>5.0799999999999998E-2</v>
      </c>
      <c r="D35" s="1">
        <f t="shared" si="0"/>
        <v>6.735648904503253</v>
      </c>
    </row>
    <row r="36" spans="1:4" x14ac:dyDescent="0.25">
      <c r="A36" s="3">
        <v>30225</v>
      </c>
      <c r="B36" s="3" t="s">
        <v>21</v>
      </c>
      <c r="C36" s="1">
        <v>4.4400000000000002E-2</v>
      </c>
      <c r="D36" s="1">
        <f t="shared" si="0"/>
        <v>7.0347117158631978</v>
      </c>
    </row>
    <row r="37" spans="1:4" x14ac:dyDescent="0.25">
      <c r="A37" s="3">
        <v>30256</v>
      </c>
      <c r="B37" s="3" t="s">
        <v>21</v>
      </c>
      <c r="C37" s="1">
        <v>5.2900000000000003E-2</v>
      </c>
      <c r="D37" s="1">
        <f t="shared" si="0"/>
        <v>7.4068479656323607</v>
      </c>
    </row>
    <row r="38" spans="1:4" x14ac:dyDescent="0.25">
      <c r="A38" s="3">
        <v>30286</v>
      </c>
      <c r="B38" s="3" t="s">
        <v>21</v>
      </c>
      <c r="C38" s="1">
        <v>7.8100000000000003E-2</v>
      </c>
      <c r="D38" s="1">
        <f t="shared" si="0"/>
        <v>7.9853227917482483</v>
      </c>
    </row>
    <row r="39" spans="1:4" x14ac:dyDescent="0.25">
      <c r="A39" s="3">
        <v>30317</v>
      </c>
      <c r="B39" s="3" t="s">
        <v>21</v>
      </c>
      <c r="C39" s="1">
        <v>8.6400000000000005E-2</v>
      </c>
      <c r="D39" s="1">
        <f t="shared" si="0"/>
        <v>8.6752546809552964</v>
      </c>
    </row>
    <row r="40" spans="1:4" x14ac:dyDescent="0.25">
      <c r="A40" s="3">
        <v>30348</v>
      </c>
      <c r="B40" s="3" t="s">
        <v>21</v>
      </c>
      <c r="C40" s="1">
        <v>7.8600000000000003E-2</v>
      </c>
      <c r="D40" s="1">
        <f t="shared" si="0"/>
        <v>9.3571296988783832</v>
      </c>
    </row>
    <row r="41" spans="1:4" x14ac:dyDescent="0.25">
      <c r="A41" s="3">
        <v>30376</v>
      </c>
      <c r="B41" s="3" t="s">
        <v>21</v>
      </c>
      <c r="C41" s="1">
        <v>7.3399999999999993E-2</v>
      </c>
      <c r="D41" s="1">
        <f t="shared" si="0"/>
        <v>10.043943018776055</v>
      </c>
    </row>
    <row r="42" spans="1:4" x14ac:dyDescent="0.25">
      <c r="A42" s="3">
        <v>30407</v>
      </c>
      <c r="B42" s="3" t="s">
        <v>21</v>
      </c>
      <c r="C42" s="1">
        <v>6.5799999999999997E-2</v>
      </c>
      <c r="D42" s="1">
        <f t="shared" si="0"/>
        <v>10.704834469411519</v>
      </c>
    </row>
    <row r="43" spans="1:4" x14ac:dyDescent="0.25">
      <c r="A43" s="3">
        <v>30437</v>
      </c>
      <c r="B43" s="3" t="s">
        <v>21</v>
      </c>
      <c r="C43" s="1">
        <v>6.480000000000001E-2</v>
      </c>
      <c r="D43" s="1">
        <f t="shared" si="0"/>
        <v>11.398507743029386</v>
      </c>
    </row>
    <row r="44" spans="1:4" x14ac:dyDescent="0.25">
      <c r="A44" s="3">
        <v>30468</v>
      </c>
      <c r="B44" s="3" t="s">
        <v>21</v>
      </c>
      <c r="C44" s="1">
        <v>9.8800000000000013E-2</v>
      </c>
      <c r="D44" s="1">
        <f t="shared" si="0"/>
        <v>12.52468030804069</v>
      </c>
    </row>
    <row r="45" spans="1:4" x14ac:dyDescent="0.25">
      <c r="A45" s="3">
        <v>30498</v>
      </c>
      <c r="B45" s="3" t="s">
        <v>21</v>
      </c>
      <c r="C45" s="1">
        <v>0.1008</v>
      </c>
      <c r="D45" s="1">
        <f t="shared" si="0"/>
        <v>13.787168083091192</v>
      </c>
    </row>
    <row r="46" spans="1:4" x14ac:dyDescent="0.25">
      <c r="A46" s="3">
        <v>30529</v>
      </c>
      <c r="B46" s="3" t="s">
        <v>21</v>
      </c>
      <c r="C46" s="1">
        <v>9.11E-2</v>
      </c>
      <c r="D46" s="1">
        <f t="shared" si="0"/>
        <v>15.043179095460799</v>
      </c>
    </row>
    <row r="47" spans="1:4" x14ac:dyDescent="0.25">
      <c r="A47" s="3">
        <v>30560</v>
      </c>
      <c r="B47" s="3" t="s">
        <v>21</v>
      </c>
      <c r="C47" s="1">
        <v>0.10300000000000001</v>
      </c>
      <c r="D47" s="1">
        <f t="shared" si="0"/>
        <v>16.59262654229326</v>
      </c>
    </row>
    <row r="48" spans="1:4" x14ac:dyDescent="0.25">
      <c r="A48" s="3">
        <v>30590</v>
      </c>
      <c r="B48" s="3" t="s">
        <v>21</v>
      </c>
      <c r="C48" s="1">
        <v>8.8699999999999987E-2</v>
      </c>
      <c r="D48" s="1">
        <f t="shared" si="0"/>
        <v>18.064392516594673</v>
      </c>
    </row>
    <row r="49" spans="1:4" x14ac:dyDescent="0.25">
      <c r="A49" s="3">
        <v>30621</v>
      </c>
      <c r="B49" s="3" t="s">
        <v>21</v>
      </c>
      <c r="C49" s="1">
        <v>7.3800000000000004E-2</v>
      </c>
      <c r="D49" s="1">
        <f t="shared" si="0"/>
        <v>19.39754468431936</v>
      </c>
    </row>
    <row r="50" spans="1:4" x14ac:dyDescent="0.25">
      <c r="A50" s="3">
        <v>30651</v>
      </c>
      <c r="B50" s="3" t="s">
        <v>21</v>
      </c>
      <c r="C50" s="1">
        <v>8.6800000000000002E-2</v>
      </c>
      <c r="D50" s="1">
        <f t="shared" si="0"/>
        <v>21.081251562918279</v>
      </c>
    </row>
    <row r="51" spans="1:4" x14ac:dyDescent="0.25">
      <c r="A51" s="3">
        <v>30682</v>
      </c>
      <c r="B51" s="3" t="s">
        <v>21</v>
      </c>
      <c r="C51" s="1">
        <v>9.6699999999999994E-2</v>
      </c>
      <c r="D51" s="1">
        <f t="shared" si="0"/>
        <v>23.119808589052475</v>
      </c>
    </row>
    <row r="52" spans="1:4" x14ac:dyDescent="0.25">
      <c r="A52" s="3">
        <v>30713</v>
      </c>
      <c r="B52" s="3" t="s">
        <v>21</v>
      </c>
      <c r="C52" s="1">
        <v>9.5000000000000001E-2</v>
      </c>
      <c r="D52" s="1">
        <f t="shared" si="0"/>
        <v>25.31619040501246</v>
      </c>
    </row>
    <row r="53" spans="1:4" x14ac:dyDescent="0.25">
      <c r="A53" s="3">
        <v>30742</v>
      </c>
      <c r="B53" s="3" t="s">
        <v>21</v>
      </c>
      <c r="C53" s="1">
        <v>8.9399999999999993E-2</v>
      </c>
      <c r="D53" s="1">
        <f t="shared" si="0"/>
        <v>27.579457827220573</v>
      </c>
    </row>
    <row r="54" spans="1:4" x14ac:dyDescent="0.25">
      <c r="A54" s="3">
        <v>30773</v>
      </c>
      <c r="B54" s="3" t="s">
        <v>21</v>
      </c>
      <c r="C54" s="1">
        <v>9.5399999999999985E-2</v>
      </c>
      <c r="D54" s="1">
        <f t="shared" si="0"/>
        <v>30.210538103937413</v>
      </c>
    </row>
    <row r="55" spans="1:4" x14ac:dyDescent="0.25">
      <c r="A55" s="3">
        <v>30803</v>
      </c>
      <c r="B55" s="3" t="s">
        <v>21</v>
      </c>
      <c r="C55" s="1">
        <v>9.0500000000000011E-2</v>
      </c>
      <c r="D55" s="1">
        <f t="shared" si="0"/>
        <v>32.944591802343751</v>
      </c>
    </row>
    <row r="56" spans="1:4" x14ac:dyDescent="0.25">
      <c r="A56" s="3">
        <v>30834</v>
      </c>
      <c r="B56" s="3" t="s">
        <v>21</v>
      </c>
      <c r="C56" s="1">
        <v>0.1008</v>
      </c>
      <c r="D56" s="1">
        <f t="shared" si="0"/>
        <v>36.265406656020005</v>
      </c>
    </row>
    <row r="57" spans="1:4" x14ac:dyDescent="0.25">
      <c r="A57" s="3">
        <v>30864</v>
      </c>
      <c r="B57" s="3" t="s">
        <v>21</v>
      </c>
      <c r="C57" s="1">
        <v>9.7200000000000009E-2</v>
      </c>
      <c r="D57" s="1">
        <f t="shared" si="0"/>
        <v>39.790404182985149</v>
      </c>
    </row>
    <row r="58" spans="1:4" x14ac:dyDescent="0.25">
      <c r="A58" s="3">
        <v>30895</v>
      </c>
      <c r="B58" s="3" t="s">
        <v>21</v>
      </c>
      <c r="C58" s="1">
        <v>9.35E-2</v>
      </c>
      <c r="D58" s="1">
        <f t="shared" si="0"/>
        <v>43.510806974094258</v>
      </c>
    </row>
    <row r="59" spans="1:4" x14ac:dyDescent="0.25">
      <c r="A59" s="3">
        <v>30926</v>
      </c>
      <c r="B59" s="3" t="s">
        <v>21</v>
      </c>
      <c r="C59" s="1">
        <v>0.11749999999999999</v>
      </c>
      <c r="D59" s="1">
        <f t="shared" si="0"/>
        <v>48.623326793550333</v>
      </c>
    </row>
    <row r="60" spans="1:4" x14ac:dyDescent="0.25">
      <c r="A60" s="3">
        <v>30956</v>
      </c>
      <c r="B60" s="3" t="s">
        <v>21</v>
      </c>
      <c r="C60" s="1">
        <v>0.10439999999999999</v>
      </c>
      <c r="D60" s="1">
        <f t="shared" si="0"/>
        <v>53.699602110796988</v>
      </c>
    </row>
    <row r="61" spans="1:4" x14ac:dyDescent="0.25">
      <c r="A61" s="3">
        <v>30987</v>
      </c>
      <c r="B61" s="3" t="s">
        <v>21</v>
      </c>
      <c r="C61" s="1">
        <v>0.10529999999999999</v>
      </c>
      <c r="D61" s="1">
        <f t="shared" si="0"/>
        <v>59.35417021306391</v>
      </c>
    </row>
    <row r="62" spans="1:4" x14ac:dyDescent="0.25">
      <c r="A62" s="3">
        <v>31017</v>
      </c>
      <c r="B62" s="3" t="s">
        <v>21</v>
      </c>
      <c r="C62" s="1">
        <v>0.1198</v>
      </c>
      <c r="D62" s="1">
        <f t="shared" si="0"/>
        <v>66.464799804588964</v>
      </c>
    </row>
    <row r="63" spans="1:4" x14ac:dyDescent="0.25">
      <c r="A63" s="3">
        <v>31048</v>
      </c>
      <c r="B63" s="3" t="s">
        <v>21</v>
      </c>
      <c r="C63" s="1">
        <v>0.1176</v>
      </c>
      <c r="D63" s="1">
        <f t="shared" si="0"/>
        <v>74.281060261608616</v>
      </c>
    </row>
    <row r="64" spans="1:4" x14ac:dyDescent="0.25">
      <c r="A64" s="3">
        <v>31079</v>
      </c>
      <c r="B64" s="3" t="s">
        <v>21</v>
      </c>
      <c r="C64" s="1">
        <v>0.10869999999999999</v>
      </c>
      <c r="D64" s="1">
        <f t="shared" si="0"/>
        <v>82.355411512045478</v>
      </c>
    </row>
    <row r="65" spans="1:4" x14ac:dyDescent="0.25">
      <c r="A65" s="3">
        <v>31107</v>
      </c>
      <c r="B65" s="3" t="s">
        <v>21</v>
      </c>
      <c r="C65" s="1">
        <v>0.1016</v>
      </c>
      <c r="D65" s="1">
        <f t="shared" si="0"/>
        <v>90.722721321669297</v>
      </c>
    </row>
    <row r="66" spans="1:4" x14ac:dyDescent="0.25">
      <c r="A66" s="3">
        <v>31138</v>
      </c>
      <c r="B66" s="3" t="s">
        <v>21</v>
      </c>
      <c r="C66" s="1">
        <v>8.199999999999999E-2</v>
      </c>
      <c r="D66" s="1">
        <f t="shared" si="0"/>
        <v>98.161984470046193</v>
      </c>
    </row>
    <row r="67" spans="1:4" x14ac:dyDescent="0.25">
      <c r="A67" s="3">
        <v>31168</v>
      </c>
      <c r="B67" s="3" t="s">
        <v>21</v>
      </c>
      <c r="C67" s="1">
        <v>7.2000000000000008E-2</v>
      </c>
      <c r="D67" s="1">
        <f t="shared" si="0"/>
        <v>105.22964735188953</v>
      </c>
    </row>
    <row r="68" spans="1:4" x14ac:dyDescent="0.25">
      <c r="A68" s="3">
        <v>31199</v>
      </c>
      <c r="B68" s="3" t="s">
        <v>21</v>
      </c>
      <c r="C68" s="1">
        <v>8.4900000000000003E-2</v>
      </c>
      <c r="D68" s="1">
        <f t="shared" ref="D68:D131" si="1">(D67)*(C68+1)</f>
        <v>114.16364441206494</v>
      </c>
    </row>
    <row r="69" spans="1:4" x14ac:dyDescent="0.25">
      <c r="A69" s="3">
        <v>31229</v>
      </c>
      <c r="B69" s="3" t="s">
        <v>21</v>
      </c>
      <c r="C69" s="1">
        <v>0.10310000000000001</v>
      </c>
      <c r="D69" s="1">
        <f t="shared" si="1"/>
        <v>125.93391615094883</v>
      </c>
    </row>
    <row r="70" spans="1:4" x14ac:dyDescent="0.25">
      <c r="A70" s="3">
        <v>31260</v>
      </c>
      <c r="B70" s="3" t="s">
        <v>21</v>
      </c>
      <c r="C70" s="1">
        <v>0.12050000000000001</v>
      </c>
      <c r="D70" s="1">
        <f t="shared" si="1"/>
        <v>141.10895304713819</v>
      </c>
    </row>
    <row r="71" spans="1:4" x14ac:dyDescent="0.25">
      <c r="A71" s="3">
        <v>31291</v>
      </c>
      <c r="B71" s="3" t="s">
        <v>21</v>
      </c>
      <c r="C71" s="1">
        <v>0.11119999999999999</v>
      </c>
      <c r="D71" s="1">
        <f t="shared" si="1"/>
        <v>156.80026862597995</v>
      </c>
    </row>
    <row r="72" spans="1:4" x14ac:dyDescent="0.25">
      <c r="A72" s="3">
        <v>31321</v>
      </c>
      <c r="B72" s="3" t="s">
        <v>21</v>
      </c>
      <c r="C72" s="1">
        <v>0.10619999999999999</v>
      </c>
      <c r="D72" s="1">
        <f t="shared" si="1"/>
        <v>173.45245715405903</v>
      </c>
    </row>
    <row r="73" spans="1:4" x14ac:dyDescent="0.25">
      <c r="A73" s="3">
        <v>31352</v>
      </c>
      <c r="B73" s="3" t="s">
        <v>21</v>
      </c>
      <c r="C73" s="1">
        <v>0.13970000000000002</v>
      </c>
      <c r="D73" s="1">
        <f t="shared" si="1"/>
        <v>197.68376541848107</v>
      </c>
    </row>
    <row r="74" spans="1:4" x14ac:dyDescent="0.25">
      <c r="A74" s="3">
        <v>31382</v>
      </c>
      <c r="B74" s="3" t="s">
        <v>21</v>
      </c>
      <c r="C74" s="1">
        <v>0.1507</v>
      </c>
      <c r="D74" s="1">
        <f t="shared" si="1"/>
        <v>227.47470886704619</v>
      </c>
    </row>
    <row r="75" spans="1:4" x14ac:dyDescent="0.25">
      <c r="A75" s="3">
        <v>31413</v>
      </c>
      <c r="B75" s="3" t="s">
        <v>21</v>
      </c>
      <c r="C75" s="1">
        <v>0.14369999999999999</v>
      </c>
      <c r="D75" s="1">
        <f t="shared" si="1"/>
        <v>260.16282453124069</v>
      </c>
    </row>
    <row r="76" spans="1:4" x14ac:dyDescent="0.25">
      <c r="A76" s="4">
        <v>31444</v>
      </c>
      <c r="B76" s="4" t="s">
        <v>22</v>
      </c>
      <c r="C76" s="5">
        <v>0.12720000000000001</v>
      </c>
      <c r="D76" s="5">
        <f>(D75)*(C76+1)/1000</f>
        <v>0.29325553581161451</v>
      </c>
    </row>
    <row r="77" spans="1:4" x14ac:dyDescent="0.25">
      <c r="A77" s="3">
        <v>31472</v>
      </c>
      <c r="B77" s="3" t="s">
        <v>22</v>
      </c>
      <c r="C77" s="1">
        <v>4.7699999999999992E-2</v>
      </c>
      <c r="D77" s="1">
        <f t="shared" si="1"/>
        <v>0.30724382486982854</v>
      </c>
    </row>
    <row r="78" spans="1:4" x14ac:dyDescent="0.25">
      <c r="A78" s="3">
        <v>31503</v>
      </c>
      <c r="B78" s="3" t="s">
        <v>22</v>
      </c>
      <c r="C78" s="1">
        <v>7.8000000000000005E-3</v>
      </c>
      <c r="D78" s="1">
        <f t="shared" si="1"/>
        <v>0.3096403267038132</v>
      </c>
    </row>
    <row r="79" spans="1:4" x14ac:dyDescent="0.25">
      <c r="A79" s="3">
        <v>31533</v>
      </c>
      <c r="B79" s="3" t="s">
        <v>22</v>
      </c>
      <c r="C79" s="1">
        <v>1.3999999999999999E-2</v>
      </c>
      <c r="D79" s="1">
        <f t="shared" si="1"/>
        <v>0.3139752912776666</v>
      </c>
    </row>
    <row r="80" spans="1:4" x14ac:dyDescent="0.25">
      <c r="A80" s="3">
        <v>31564</v>
      </c>
      <c r="B80" s="3" t="s">
        <v>22</v>
      </c>
      <c r="C80" s="1">
        <v>1.2699999999999999E-2</v>
      </c>
      <c r="D80" s="1">
        <f t="shared" si="1"/>
        <v>0.31796277747689294</v>
      </c>
    </row>
    <row r="81" spans="1:4" x14ac:dyDescent="0.25">
      <c r="A81" s="3">
        <v>31594</v>
      </c>
      <c r="B81" s="3" t="s">
        <v>22</v>
      </c>
      <c r="C81" s="1">
        <v>1.7100000000000001E-2</v>
      </c>
      <c r="D81" s="1">
        <f t="shared" si="1"/>
        <v>0.32339994097174779</v>
      </c>
    </row>
    <row r="82" spans="1:4" x14ac:dyDescent="0.25">
      <c r="A82" s="3">
        <v>31625</v>
      </c>
      <c r="B82" s="3" t="s">
        <v>22</v>
      </c>
      <c r="C82" s="1">
        <v>3.5499999999999997E-2</v>
      </c>
      <c r="D82" s="1">
        <f t="shared" si="1"/>
        <v>0.33488063887624486</v>
      </c>
    </row>
    <row r="83" spans="1:4" x14ac:dyDescent="0.25">
      <c r="A83" s="3">
        <v>31656</v>
      </c>
      <c r="B83" s="3" t="s">
        <v>22</v>
      </c>
      <c r="C83" s="1">
        <v>1.72E-2</v>
      </c>
      <c r="D83" s="1">
        <f t="shared" si="1"/>
        <v>0.3406405858649163</v>
      </c>
    </row>
    <row r="84" spans="1:4" x14ac:dyDescent="0.25">
      <c r="A84" s="3">
        <v>31686</v>
      </c>
      <c r="B84" s="3" t="s">
        <v>22</v>
      </c>
      <c r="C84" s="1">
        <v>1.9E-2</v>
      </c>
      <c r="D84" s="1">
        <f t="shared" si="1"/>
        <v>0.34711275699634969</v>
      </c>
    </row>
    <row r="85" spans="1:4" x14ac:dyDescent="0.25">
      <c r="A85" s="3">
        <v>31717</v>
      </c>
      <c r="B85" s="3" t="s">
        <v>22</v>
      </c>
      <c r="C85" s="1">
        <v>5.45E-2</v>
      </c>
      <c r="D85" s="1">
        <f t="shared" si="1"/>
        <v>0.36603040225265077</v>
      </c>
    </row>
    <row r="86" spans="1:4" x14ac:dyDescent="0.25">
      <c r="A86" s="3">
        <v>31747</v>
      </c>
      <c r="B86" s="3" t="s">
        <v>22</v>
      </c>
      <c r="C86" s="1">
        <v>0.11650000000000001</v>
      </c>
      <c r="D86" s="1">
        <f t="shared" si="1"/>
        <v>0.40867294411508459</v>
      </c>
    </row>
    <row r="87" spans="1:4" x14ac:dyDescent="0.25">
      <c r="A87" s="3">
        <v>31778</v>
      </c>
      <c r="B87" s="3" t="s">
        <v>22</v>
      </c>
      <c r="C87" s="1">
        <v>0.1321</v>
      </c>
      <c r="D87" s="1">
        <f t="shared" si="1"/>
        <v>0.4626586400326872</v>
      </c>
    </row>
    <row r="88" spans="1:4" x14ac:dyDescent="0.25">
      <c r="A88" s="3">
        <v>31809</v>
      </c>
      <c r="B88" s="3" t="s">
        <v>22</v>
      </c>
      <c r="C88" s="1">
        <v>0.12640000000000001</v>
      </c>
      <c r="D88" s="1">
        <f t="shared" si="1"/>
        <v>0.52113869213281894</v>
      </c>
    </row>
    <row r="89" spans="1:4" x14ac:dyDescent="0.25">
      <c r="A89" s="3">
        <v>31837</v>
      </c>
      <c r="B89" s="3" t="s">
        <v>22</v>
      </c>
      <c r="C89" s="1">
        <v>0.16370000000000001</v>
      </c>
      <c r="D89" s="1">
        <f t="shared" si="1"/>
        <v>0.60644909603496133</v>
      </c>
    </row>
    <row r="90" spans="1:4" x14ac:dyDescent="0.25">
      <c r="A90" s="3">
        <v>31868</v>
      </c>
      <c r="B90" s="3" t="s">
        <v>22</v>
      </c>
      <c r="C90" s="1">
        <v>0.191</v>
      </c>
      <c r="D90" s="1">
        <f t="shared" si="1"/>
        <v>0.72228087337763902</v>
      </c>
    </row>
    <row r="91" spans="1:4" x14ac:dyDescent="0.25">
      <c r="A91" s="3">
        <v>31898</v>
      </c>
      <c r="B91" s="3" t="s">
        <v>22</v>
      </c>
      <c r="C91" s="1">
        <v>0.2145</v>
      </c>
      <c r="D91" s="1">
        <f t="shared" si="1"/>
        <v>0.87721012071714255</v>
      </c>
    </row>
    <row r="92" spans="1:4" x14ac:dyDescent="0.25">
      <c r="A92" s="3">
        <v>31929</v>
      </c>
      <c r="B92" s="3" t="s">
        <v>22</v>
      </c>
      <c r="C92" s="1">
        <v>0.1971</v>
      </c>
      <c r="D92" s="1">
        <f t="shared" si="1"/>
        <v>1.0501082355104914</v>
      </c>
    </row>
    <row r="93" spans="1:4" x14ac:dyDescent="0.25">
      <c r="A93" s="3">
        <v>31959</v>
      </c>
      <c r="B93" s="3" t="s">
        <v>22</v>
      </c>
      <c r="C93" s="1">
        <v>9.2100000000000015E-2</v>
      </c>
      <c r="D93" s="1">
        <f t="shared" si="1"/>
        <v>1.1468232040010078</v>
      </c>
    </row>
    <row r="94" spans="1:4" x14ac:dyDescent="0.25">
      <c r="A94" s="3">
        <v>31990</v>
      </c>
      <c r="B94" s="3" t="s">
        <v>22</v>
      </c>
      <c r="C94" s="1">
        <v>4.87E-2</v>
      </c>
      <c r="D94" s="1">
        <f t="shared" si="1"/>
        <v>1.2026734940358568</v>
      </c>
    </row>
    <row r="95" spans="1:4" x14ac:dyDescent="0.25">
      <c r="A95" s="3">
        <v>32021</v>
      </c>
      <c r="B95" s="3" t="s">
        <v>22</v>
      </c>
      <c r="C95" s="1">
        <v>7.7800000000000008E-2</v>
      </c>
      <c r="D95" s="1">
        <f t="shared" si="1"/>
        <v>1.2962414918718466</v>
      </c>
    </row>
    <row r="96" spans="1:4" x14ac:dyDescent="0.25">
      <c r="A96" s="3">
        <v>32051</v>
      </c>
      <c r="B96" s="3" t="s">
        <v>22</v>
      </c>
      <c r="C96" s="1">
        <v>0.11220000000000001</v>
      </c>
      <c r="D96" s="1">
        <f t="shared" si="1"/>
        <v>1.4416797872598679</v>
      </c>
    </row>
    <row r="97" spans="1:4" x14ac:dyDescent="0.25">
      <c r="A97" s="3">
        <v>32082</v>
      </c>
      <c r="B97" s="3" t="s">
        <v>22</v>
      </c>
      <c r="C97" s="1">
        <v>0.15079999999999999</v>
      </c>
      <c r="D97" s="1">
        <f t="shared" si="1"/>
        <v>1.6590850991786561</v>
      </c>
    </row>
    <row r="98" spans="1:4" x14ac:dyDescent="0.25">
      <c r="A98" s="3">
        <v>32112</v>
      </c>
      <c r="B98" s="3" t="s">
        <v>22</v>
      </c>
      <c r="C98" s="1">
        <v>0.14150000000000001</v>
      </c>
      <c r="D98" s="1">
        <f t="shared" si="1"/>
        <v>1.8938456407124358</v>
      </c>
    </row>
    <row r="99" spans="1:4" x14ac:dyDescent="0.25">
      <c r="A99" s="3">
        <v>32143</v>
      </c>
      <c r="B99" s="3" t="s">
        <v>22</v>
      </c>
      <c r="C99" s="1">
        <v>0.18890000000000001</v>
      </c>
      <c r="D99" s="1">
        <f t="shared" si="1"/>
        <v>2.2515930822430148</v>
      </c>
    </row>
    <row r="100" spans="1:4" x14ac:dyDescent="0.25">
      <c r="A100" s="3">
        <v>32174</v>
      </c>
      <c r="B100" s="3" t="s">
        <v>22</v>
      </c>
      <c r="C100" s="1">
        <v>0.157</v>
      </c>
      <c r="D100" s="1">
        <f t="shared" si="1"/>
        <v>2.6050931961551682</v>
      </c>
    </row>
    <row r="101" spans="1:4" x14ac:dyDescent="0.25">
      <c r="A101" s="3">
        <v>32203</v>
      </c>
      <c r="B101" s="3" t="s">
        <v>22</v>
      </c>
      <c r="C101" s="1">
        <v>0.17600000000000002</v>
      </c>
      <c r="D101" s="1">
        <f t="shared" si="1"/>
        <v>3.0635895986784778</v>
      </c>
    </row>
    <row r="102" spans="1:4" x14ac:dyDescent="0.25">
      <c r="A102" s="3">
        <v>32234</v>
      </c>
      <c r="B102" s="3" t="s">
        <v>22</v>
      </c>
      <c r="C102" s="1">
        <v>0.19289999999999999</v>
      </c>
      <c r="D102" s="1">
        <f t="shared" si="1"/>
        <v>3.6545560322635562</v>
      </c>
    </row>
    <row r="103" spans="1:4" x14ac:dyDescent="0.25">
      <c r="A103" s="3">
        <v>32264</v>
      </c>
      <c r="B103" s="3" t="s">
        <v>22</v>
      </c>
      <c r="C103" s="1">
        <v>0.17420000000000002</v>
      </c>
      <c r="D103" s="1">
        <f t="shared" si="1"/>
        <v>4.2911796930838673</v>
      </c>
    </row>
    <row r="104" spans="1:4" x14ac:dyDescent="0.25">
      <c r="A104" s="3">
        <v>32295</v>
      </c>
      <c r="B104" s="3" t="s">
        <v>22</v>
      </c>
      <c r="C104" s="1">
        <v>0.22</v>
      </c>
      <c r="D104" s="1">
        <f t="shared" si="1"/>
        <v>5.2352392255623181</v>
      </c>
    </row>
    <row r="105" spans="1:4" x14ac:dyDescent="0.25">
      <c r="A105" s="3">
        <v>32325</v>
      </c>
      <c r="B105" s="3" t="s">
        <v>22</v>
      </c>
      <c r="C105" s="1">
        <v>0.21909999999999999</v>
      </c>
      <c r="D105" s="1">
        <f t="shared" si="1"/>
        <v>6.3822801398830222</v>
      </c>
    </row>
    <row r="106" spans="1:4" x14ac:dyDescent="0.25">
      <c r="A106" s="3">
        <v>32356</v>
      </c>
      <c r="B106" s="3" t="s">
        <v>22</v>
      </c>
      <c r="C106" s="1">
        <v>0.21590000000000001</v>
      </c>
      <c r="D106" s="1">
        <f t="shared" si="1"/>
        <v>7.7602144220837666</v>
      </c>
    </row>
    <row r="107" spans="1:4" x14ac:dyDescent="0.25">
      <c r="A107" s="3">
        <v>32387</v>
      </c>
      <c r="B107" s="3" t="s">
        <v>22</v>
      </c>
      <c r="C107" s="1">
        <v>0.27449999999999997</v>
      </c>
      <c r="D107" s="1">
        <f t="shared" si="1"/>
        <v>9.8903932809457604</v>
      </c>
    </row>
    <row r="108" spans="1:4" x14ac:dyDescent="0.25">
      <c r="A108" s="3">
        <v>32417</v>
      </c>
      <c r="B108" s="3" t="s">
        <v>22</v>
      </c>
      <c r="C108" s="1">
        <v>0.25619999999999998</v>
      </c>
      <c r="D108" s="1">
        <f t="shared" si="1"/>
        <v>12.424312039524064</v>
      </c>
    </row>
    <row r="109" spans="1:4" x14ac:dyDescent="0.25">
      <c r="A109" s="3">
        <v>32448</v>
      </c>
      <c r="B109" s="3" t="s">
        <v>22</v>
      </c>
      <c r="C109" s="1">
        <v>0.27940000000000004</v>
      </c>
      <c r="D109" s="1">
        <f t="shared" si="1"/>
        <v>15.89566482336709</v>
      </c>
    </row>
    <row r="110" spans="1:4" x14ac:dyDescent="0.25">
      <c r="A110" s="3">
        <v>32478</v>
      </c>
      <c r="B110" s="3" t="s">
        <v>22</v>
      </c>
      <c r="C110" s="1">
        <v>0.28699999999999998</v>
      </c>
      <c r="D110" s="1">
        <f t="shared" si="1"/>
        <v>20.457720627673442</v>
      </c>
    </row>
    <row r="111" spans="1:4" x14ac:dyDescent="0.25">
      <c r="A111" s="4">
        <v>32509</v>
      </c>
      <c r="B111" s="4" t="s">
        <v>23</v>
      </c>
      <c r="C111" s="5">
        <v>0.37490000000000001</v>
      </c>
      <c r="D111" s="5">
        <f>(D110)*(C111+1)/1000</f>
        <v>2.8127320090988218E-2</v>
      </c>
    </row>
    <row r="112" spans="1:4" x14ac:dyDescent="0.25">
      <c r="A112" s="3">
        <v>32540</v>
      </c>
      <c r="B112" s="3" t="s">
        <v>23</v>
      </c>
      <c r="C112" s="1">
        <v>0.1678</v>
      </c>
      <c r="D112" s="1">
        <f t="shared" si="1"/>
        <v>3.284708440225604E-2</v>
      </c>
    </row>
    <row r="113" spans="1:4" x14ac:dyDescent="0.25">
      <c r="A113" s="3">
        <v>32568</v>
      </c>
      <c r="B113" s="3" t="s">
        <v>23</v>
      </c>
      <c r="C113" s="1">
        <v>6.8199999999999997E-2</v>
      </c>
      <c r="D113" s="1">
        <f t="shared" si="1"/>
        <v>3.5087255558489905E-2</v>
      </c>
    </row>
    <row r="114" spans="1:4" x14ac:dyDescent="0.25">
      <c r="A114" s="3">
        <v>32599</v>
      </c>
      <c r="B114" s="3" t="s">
        <v>23</v>
      </c>
      <c r="C114" s="1">
        <v>8.3299999999999999E-2</v>
      </c>
      <c r="D114" s="1">
        <f t="shared" si="1"/>
        <v>3.8010023946512109E-2</v>
      </c>
    </row>
    <row r="115" spans="1:4" x14ac:dyDescent="0.25">
      <c r="A115" s="3">
        <v>32629</v>
      </c>
      <c r="B115" s="3" t="s">
        <v>23</v>
      </c>
      <c r="C115" s="1">
        <v>0.17920000000000003</v>
      </c>
      <c r="D115" s="1">
        <f t="shared" si="1"/>
        <v>4.4821420237727082E-2</v>
      </c>
    </row>
    <row r="116" spans="1:4" x14ac:dyDescent="0.25">
      <c r="A116" s="3">
        <v>32660</v>
      </c>
      <c r="B116" s="3" t="s">
        <v>23</v>
      </c>
      <c r="C116" s="1">
        <v>0.28649999999999998</v>
      </c>
      <c r="D116" s="1">
        <f t="shared" si="1"/>
        <v>5.7662757135835893E-2</v>
      </c>
    </row>
    <row r="117" spans="1:4" x14ac:dyDescent="0.25">
      <c r="A117" s="3">
        <v>32690</v>
      </c>
      <c r="B117" s="3" t="s">
        <v>23</v>
      </c>
      <c r="C117" s="1">
        <v>0.27739999999999998</v>
      </c>
      <c r="D117" s="1">
        <f t="shared" si="1"/>
        <v>7.3658405965316781E-2</v>
      </c>
    </row>
    <row r="118" spans="1:4" x14ac:dyDescent="0.25">
      <c r="A118" s="3">
        <v>32721</v>
      </c>
      <c r="B118" s="3" t="s">
        <v>23</v>
      </c>
      <c r="C118" s="1">
        <v>0.33710000000000001</v>
      </c>
      <c r="D118" s="1">
        <f t="shared" si="1"/>
        <v>9.8488654616225066E-2</v>
      </c>
    </row>
    <row r="119" spans="1:4" x14ac:dyDescent="0.25">
      <c r="A119" s="3">
        <v>32752</v>
      </c>
      <c r="B119" s="3" t="s">
        <v>23</v>
      </c>
      <c r="C119" s="1">
        <v>0.37560000000000004</v>
      </c>
      <c r="D119" s="1">
        <f t="shared" si="1"/>
        <v>0.1354809932900792</v>
      </c>
    </row>
    <row r="120" spans="1:4" x14ac:dyDescent="0.25">
      <c r="A120" s="3">
        <v>32782</v>
      </c>
      <c r="B120" s="3" t="s">
        <v>23</v>
      </c>
      <c r="C120" s="1">
        <v>0.39770000000000005</v>
      </c>
      <c r="D120" s="1">
        <f t="shared" si="1"/>
        <v>0.18936178432154369</v>
      </c>
    </row>
    <row r="121" spans="1:4" x14ac:dyDescent="0.25">
      <c r="A121" s="3">
        <v>32813</v>
      </c>
      <c r="B121" s="3" t="s">
        <v>23</v>
      </c>
      <c r="C121" s="1">
        <v>0.47820000000000001</v>
      </c>
      <c r="D121" s="1">
        <f t="shared" si="1"/>
        <v>0.27991458958410587</v>
      </c>
    </row>
    <row r="122" spans="1:4" x14ac:dyDescent="0.25">
      <c r="A122" s="3">
        <v>32843</v>
      </c>
      <c r="B122" s="3" t="s">
        <v>23</v>
      </c>
      <c r="C122" s="1">
        <v>0.51500000000000001</v>
      </c>
      <c r="D122" s="1">
        <f t="shared" si="1"/>
        <v>0.42407060321992041</v>
      </c>
    </row>
    <row r="123" spans="1:4" x14ac:dyDescent="0.25">
      <c r="A123" s="3">
        <v>32874</v>
      </c>
      <c r="B123" s="3" t="s">
        <v>23</v>
      </c>
      <c r="C123" s="1">
        <v>0.67549999999999999</v>
      </c>
      <c r="D123" s="1">
        <f t="shared" si="1"/>
        <v>0.71053029569497661</v>
      </c>
    </row>
    <row r="124" spans="1:4" x14ac:dyDescent="0.25">
      <c r="A124" s="3">
        <v>32905</v>
      </c>
      <c r="B124" s="3" t="s">
        <v>23</v>
      </c>
      <c r="C124" s="1">
        <v>0.75730000000000008</v>
      </c>
      <c r="D124" s="1">
        <f t="shared" si="1"/>
        <v>1.2486148886247825</v>
      </c>
    </row>
    <row r="125" spans="1:4" x14ac:dyDescent="0.25">
      <c r="A125" s="4">
        <v>32933</v>
      </c>
      <c r="B125" s="4" t="s">
        <v>21</v>
      </c>
      <c r="C125" s="5">
        <v>0.82389999999999997</v>
      </c>
      <c r="D125" s="5">
        <f>(D124)*(C125+1)/1</f>
        <v>2.2773486953627411</v>
      </c>
    </row>
    <row r="126" spans="1:4" x14ac:dyDescent="0.25">
      <c r="A126" s="3">
        <v>32964</v>
      </c>
      <c r="B126" s="3" t="s">
        <v>21</v>
      </c>
      <c r="C126" s="1">
        <v>0.1552</v>
      </c>
      <c r="D126" s="1">
        <f t="shared" si="1"/>
        <v>2.6307932128830385</v>
      </c>
    </row>
    <row r="127" spans="1:4" x14ac:dyDescent="0.25">
      <c r="A127" s="3">
        <v>32994</v>
      </c>
      <c r="B127" s="3" t="s">
        <v>21</v>
      </c>
      <c r="C127" s="1">
        <v>7.5899999999999995E-2</v>
      </c>
      <c r="D127" s="1">
        <f t="shared" si="1"/>
        <v>2.8304704177408615</v>
      </c>
    </row>
    <row r="128" spans="1:4" x14ac:dyDescent="0.25">
      <c r="A128" s="3">
        <v>33025</v>
      </c>
      <c r="B128" s="3" t="s">
        <v>21</v>
      </c>
      <c r="C128" s="1">
        <v>0.11749999999999999</v>
      </c>
      <c r="D128" s="1">
        <f t="shared" si="1"/>
        <v>3.1630506918254127</v>
      </c>
    </row>
    <row r="129" spans="1:4" x14ac:dyDescent="0.25">
      <c r="A129" s="3">
        <v>33055</v>
      </c>
      <c r="B129" s="3" t="s">
        <v>21</v>
      </c>
      <c r="C129" s="1">
        <v>0.12920000000000001</v>
      </c>
      <c r="D129" s="1">
        <f t="shared" si="1"/>
        <v>3.5717168412092559</v>
      </c>
    </row>
    <row r="130" spans="1:4" x14ac:dyDescent="0.25">
      <c r="A130" s="3">
        <v>33086</v>
      </c>
      <c r="B130" s="3" t="s">
        <v>21</v>
      </c>
      <c r="C130" s="1">
        <v>0.1288</v>
      </c>
      <c r="D130" s="1">
        <f t="shared" si="1"/>
        <v>4.0317539703570082</v>
      </c>
    </row>
    <row r="131" spans="1:4" x14ac:dyDescent="0.25">
      <c r="A131" s="3">
        <v>33117</v>
      </c>
      <c r="B131" s="3" t="s">
        <v>21</v>
      </c>
      <c r="C131" s="1">
        <v>0.14410000000000001</v>
      </c>
      <c r="D131" s="1">
        <f t="shared" si="1"/>
        <v>4.6127297174854522</v>
      </c>
    </row>
    <row r="132" spans="1:4" x14ac:dyDescent="0.25">
      <c r="A132" s="3">
        <v>33147</v>
      </c>
      <c r="B132" s="3" t="s">
        <v>21</v>
      </c>
      <c r="C132" s="1">
        <v>0.14360000000000001</v>
      </c>
      <c r="D132" s="1">
        <f t="shared" ref="D132:D195" si="2">(D131)*(C132+1)</f>
        <v>5.2751177049163633</v>
      </c>
    </row>
    <row r="133" spans="1:4" x14ac:dyDescent="0.25">
      <c r="A133" s="3">
        <v>33178</v>
      </c>
      <c r="B133" s="3" t="s">
        <v>21</v>
      </c>
      <c r="C133" s="1">
        <v>0.1681</v>
      </c>
      <c r="D133" s="1">
        <f t="shared" si="2"/>
        <v>6.1618649911128038</v>
      </c>
    </row>
    <row r="134" spans="1:4" x14ac:dyDescent="0.25">
      <c r="A134" s="3">
        <v>33208</v>
      </c>
      <c r="B134" s="3" t="s">
        <v>21</v>
      </c>
      <c r="C134" s="1">
        <v>0.18440000000000001</v>
      </c>
      <c r="D134" s="1">
        <f t="shared" si="2"/>
        <v>7.2981128954740058</v>
      </c>
    </row>
    <row r="135" spans="1:4" x14ac:dyDescent="0.25">
      <c r="A135" s="3">
        <v>33239</v>
      </c>
      <c r="B135" s="3" t="s">
        <v>21</v>
      </c>
      <c r="C135" s="1">
        <v>0.20749999999999999</v>
      </c>
      <c r="D135" s="1">
        <f t="shared" si="2"/>
        <v>8.8124713212848622</v>
      </c>
    </row>
    <row r="136" spans="1:4" x14ac:dyDescent="0.25">
      <c r="A136" s="3">
        <v>33270</v>
      </c>
      <c r="B136" s="3" t="s">
        <v>21</v>
      </c>
      <c r="C136" s="1">
        <v>0.2072</v>
      </c>
      <c r="D136" s="1">
        <f t="shared" si="2"/>
        <v>10.638415379055086</v>
      </c>
    </row>
    <row r="137" spans="1:4" x14ac:dyDescent="0.25">
      <c r="A137" s="3">
        <v>33298</v>
      </c>
      <c r="B137" s="3" t="s">
        <v>21</v>
      </c>
      <c r="C137" s="1">
        <v>0.1192</v>
      </c>
      <c r="D137" s="1">
        <f t="shared" si="2"/>
        <v>11.906514492238452</v>
      </c>
    </row>
    <row r="138" spans="1:4" x14ac:dyDescent="0.25">
      <c r="A138" s="3">
        <v>33329</v>
      </c>
      <c r="B138" s="3" t="s">
        <v>21</v>
      </c>
      <c r="C138" s="1">
        <v>4.99E-2</v>
      </c>
      <c r="D138" s="1">
        <f t="shared" si="2"/>
        <v>12.500649565401151</v>
      </c>
    </row>
    <row r="139" spans="1:4" x14ac:dyDescent="0.25">
      <c r="A139" s="3">
        <v>33359</v>
      </c>
      <c r="B139" s="3" t="s">
        <v>21</v>
      </c>
      <c r="C139" s="1">
        <v>7.4299999999999991E-2</v>
      </c>
      <c r="D139" s="1">
        <f t="shared" si="2"/>
        <v>13.429447828110456</v>
      </c>
    </row>
    <row r="140" spans="1:4" x14ac:dyDescent="0.25">
      <c r="A140" s="3">
        <v>33390</v>
      </c>
      <c r="B140" s="3" t="s">
        <v>21</v>
      </c>
      <c r="C140" s="1">
        <v>0.1119</v>
      </c>
      <c r="D140" s="1">
        <f t="shared" si="2"/>
        <v>14.932203040076015</v>
      </c>
    </row>
    <row r="141" spans="1:4" x14ac:dyDescent="0.25">
      <c r="A141" s="3">
        <v>33420</v>
      </c>
      <c r="B141" s="3" t="s">
        <v>21</v>
      </c>
      <c r="C141" s="1">
        <v>0.1241</v>
      </c>
      <c r="D141" s="1">
        <f t="shared" si="2"/>
        <v>16.785289437349451</v>
      </c>
    </row>
    <row r="142" spans="1:4" x14ac:dyDescent="0.25">
      <c r="A142" s="3">
        <v>33451</v>
      </c>
      <c r="B142" s="3" t="s">
        <v>21</v>
      </c>
      <c r="C142" s="1">
        <v>0.15629999999999999</v>
      </c>
      <c r="D142" s="1">
        <f t="shared" si="2"/>
        <v>19.408830176407168</v>
      </c>
    </row>
    <row r="143" spans="1:4" x14ac:dyDescent="0.25">
      <c r="A143" s="3">
        <v>33482</v>
      </c>
      <c r="B143" s="3" t="s">
        <v>21</v>
      </c>
      <c r="C143" s="1">
        <v>0.15629999999999999</v>
      </c>
      <c r="D143" s="1">
        <f t="shared" si="2"/>
        <v>22.442430332979605</v>
      </c>
    </row>
    <row r="144" spans="1:4" x14ac:dyDescent="0.25">
      <c r="A144" s="3">
        <v>33512</v>
      </c>
      <c r="B144" s="3" t="s">
        <v>21</v>
      </c>
      <c r="C144" s="1">
        <v>0.20230000000000001</v>
      </c>
      <c r="D144" s="1">
        <f t="shared" si="2"/>
        <v>26.982533989341377</v>
      </c>
    </row>
    <row r="145" spans="1:4" x14ac:dyDescent="0.25">
      <c r="A145" s="3">
        <v>33543</v>
      </c>
      <c r="B145" s="3" t="s">
        <v>21</v>
      </c>
      <c r="C145" s="1">
        <v>0.25209999999999999</v>
      </c>
      <c r="D145" s="1">
        <f t="shared" si="2"/>
        <v>33.784830808054338</v>
      </c>
    </row>
    <row r="146" spans="1:4" x14ac:dyDescent="0.25">
      <c r="A146" s="3">
        <v>33573</v>
      </c>
      <c r="B146" s="3" t="s">
        <v>21</v>
      </c>
      <c r="C146" s="1">
        <v>0.23710000000000001</v>
      </c>
      <c r="D146" s="1">
        <f t="shared" si="2"/>
        <v>41.795214192644025</v>
      </c>
    </row>
    <row r="147" spans="1:4" x14ac:dyDescent="0.25">
      <c r="A147" s="3">
        <v>33604</v>
      </c>
      <c r="B147" s="3" t="s">
        <v>21</v>
      </c>
      <c r="C147" s="1">
        <v>0.25940000000000002</v>
      </c>
      <c r="D147" s="1">
        <f t="shared" si="2"/>
        <v>52.636892754215886</v>
      </c>
    </row>
    <row r="148" spans="1:4" x14ac:dyDescent="0.25">
      <c r="A148" s="3">
        <v>33635</v>
      </c>
      <c r="B148" s="3" t="s">
        <v>21</v>
      </c>
      <c r="C148" s="1">
        <v>0.2432</v>
      </c>
      <c r="D148" s="1">
        <f t="shared" si="2"/>
        <v>65.438185072041193</v>
      </c>
    </row>
    <row r="149" spans="1:4" x14ac:dyDescent="0.25">
      <c r="A149" s="3">
        <v>33664</v>
      </c>
      <c r="B149" s="3" t="s">
        <v>21</v>
      </c>
      <c r="C149" s="1">
        <v>0.214</v>
      </c>
      <c r="D149" s="1">
        <f t="shared" si="2"/>
        <v>79.441956677458009</v>
      </c>
    </row>
    <row r="150" spans="1:4" x14ac:dyDescent="0.25">
      <c r="A150" s="3">
        <v>33695</v>
      </c>
      <c r="B150" s="3" t="s">
        <v>21</v>
      </c>
      <c r="C150" s="1">
        <v>0.1993</v>
      </c>
      <c r="D150" s="1">
        <f t="shared" si="2"/>
        <v>95.274738643275398</v>
      </c>
    </row>
    <row r="151" spans="1:4" x14ac:dyDescent="0.25">
      <c r="A151" s="3">
        <v>33725</v>
      </c>
      <c r="B151" s="3" t="s">
        <v>21</v>
      </c>
      <c r="C151" s="1">
        <v>0.24859999999999999</v>
      </c>
      <c r="D151" s="1">
        <f t="shared" si="2"/>
        <v>118.96003866999365</v>
      </c>
    </row>
    <row r="152" spans="1:4" x14ac:dyDescent="0.25">
      <c r="A152" s="3">
        <v>33756</v>
      </c>
      <c r="B152" s="3" t="s">
        <v>21</v>
      </c>
      <c r="C152" s="1">
        <v>0.2021</v>
      </c>
      <c r="D152" s="1">
        <f t="shared" si="2"/>
        <v>143.00186248519935</v>
      </c>
    </row>
    <row r="153" spans="1:4" x14ac:dyDescent="0.25">
      <c r="A153" s="3">
        <v>33786</v>
      </c>
      <c r="B153" s="3" t="s">
        <v>21</v>
      </c>
      <c r="C153" s="1">
        <v>0.21829999999999999</v>
      </c>
      <c r="D153" s="1">
        <f t="shared" si="2"/>
        <v>174.21916906571838</v>
      </c>
    </row>
    <row r="154" spans="1:4" x14ac:dyDescent="0.25">
      <c r="A154" s="3">
        <v>33817</v>
      </c>
      <c r="B154" s="3" t="s">
        <v>21</v>
      </c>
      <c r="C154" s="1">
        <v>0.22140000000000001</v>
      </c>
      <c r="D154" s="1">
        <f t="shared" si="2"/>
        <v>212.79129309686843</v>
      </c>
    </row>
    <row r="155" spans="1:4" x14ac:dyDescent="0.25">
      <c r="A155" s="3">
        <v>33848</v>
      </c>
      <c r="B155" s="3" t="s">
        <v>21</v>
      </c>
      <c r="C155" s="1">
        <v>0.24629999999999999</v>
      </c>
      <c r="D155" s="1">
        <f t="shared" si="2"/>
        <v>265.20178858662712</v>
      </c>
    </row>
    <row r="156" spans="1:4" x14ac:dyDescent="0.25">
      <c r="A156" s="3">
        <v>33878</v>
      </c>
      <c r="B156" s="3" t="s">
        <v>21</v>
      </c>
      <c r="C156" s="1">
        <v>0.25239999999999996</v>
      </c>
      <c r="D156" s="1">
        <f t="shared" si="2"/>
        <v>332.13872002589181</v>
      </c>
    </row>
    <row r="157" spans="1:4" x14ac:dyDescent="0.25">
      <c r="A157" s="3">
        <v>33909</v>
      </c>
      <c r="B157" s="3" t="s">
        <v>21</v>
      </c>
      <c r="C157" s="1">
        <v>0.22489999999999999</v>
      </c>
      <c r="D157" s="1">
        <f t="shared" si="2"/>
        <v>406.83671815971485</v>
      </c>
    </row>
    <row r="158" spans="1:4" x14ac:dyDescent="0.25">
      <c r="A158" s="3">
        <v>33939</v>
      </c>
      <c r="B158" s="3" t="s">
        <v>21</v>
      </c>
      <c r="C158" s="1">
        <v>0.25239999999999996</v>
      </c>
      <c r="D158" s="1">
        <f t="shared" si="2"/>
        <v>509.52230582322687</v>
      </c>
    </row>
    <row r="159" spans="1:4" x14ac:dyDescent="0.25">
      <c r="A159" s="3">
        <v>33970</v>
      </c>
      <c r="B159" s="3" t="s">
        <v>21</v>
      </c>
      <c r="C159" s="1">
        <v>0.30349999999999999</v>
      </c>
      <c r="D159" s="1">
        <f t="shared" si="2"/>
        <v>664.16232564057623</v>
      </c>
    </row>
    <row r="160" spans="1:4" x14ac:dyDescent="0.25">
      <c r="A160" s="3">
        <v>34001</v>
      </c>
      <c r="B160" s="3" t="s">
        <v>21</v>
      </c>
      <c r="C160" s="1">
        <v>0.24979999999999999</v>
      </c>
      <c r="D160" s="1">
        <f t="shared" si="2"/>
        <v>830.07007458559224</v>
      </c>
    </row>
    <row r="161" spans="1:4" x14ac:dyDescent="0.25">
      <c r="A161" s="3">
        <v>34029</v>
      </c>
      <c r="B161" s="3" t="s">
        <v>21</v>
      </c>
      <c r="C161" s="1">
        <v>0.27260000000000001</v>
      </c>
      <c r="D161" s="1">
        <f t="shared" si="2"/>
        <v>1056.3471769176247</v>
      </c>
    </row>
    <row r="162" spans="1:4" x14ac:dyDescent="0.25">
      <c r="A162" s="3">
        <v>34060</v>
      </c>
      <c r="B162" s="3" t="s">
        <v>21</v>
      </c>
      <c r="C162" s="1">
        <v>0.27750000000000002</v>
      </c>
      <c r="D162" s="1">
        <f t="shared" si="2"/>
        <v>1349.4835185122656</v>
      </c>
    </row>
    <row r="163" spans="1:4" x14ac:dyDescent="0.25">
      <c r="A163" s="3">
        <v>34090</v>
      </c>
      <c r="B163" s="3" t="s">
        <v>21</v>
      </c>
      <c r="C163" s="1">
        <v>0.27690000000000003</v>
      </c>
      <c r="D163" s="1">
        <f t="shared" si="2"/>
        <v>1723.1555047883119</v>
      </c>
    </row>
    <row r="164" spans="1:4" x14ac:dyDescent="0.25">
      <c r="A164" s="3">
        <v>34121</v>
      </c>
      <c r="B164" s="3" t="s">
        <v>21</v>
      </c>
      <c r="C164" s="1">
        <v>0.30070000000000002</v>
      </c>
      <c r="D164" s="1">
        <f t="shared" si="2"/>
        <v>2241.3083650781573</v>
      </c>
    </row>
    <row r="165" spans="1:4" x14ac:dyDescent="0.25">
      <c r="A165" s="4">
        <v>34151</v>
      </c>
      <c r="B165" s="4" t="s">
        <v>19</v>
      </c>
      <c r="C165" s="5">
        <v>0.30719999999999997</v>
      </c>
      <c r="D165" s="5">
        <f>(D164)*(C165+1)/1000</f>
        <v>2.9298382948301667</v>
      </c>
    </row>
    <row r="166" spans="1:4" x14ac:dyDescent="0.25">
      <c r="A166" s="6">
        <v>34182</v>
      </c>
      <c r="B166" s="6" t="s">
        <v>19</v>
      </c>
      <c r="C166" s="7">
        <f>32.96%</f>
        <v>0.3296</v>
      </c>
      <c r="D166" s="7">
        <f>(D165)*(C166+1)</f>
        <v>3.8955129968061901</v>
      </c>
    </row>
    <row r="167" spans="1:4" x14ac:dyDescent="0.25">
      <c r="A167" s="3">
        <v>34213</v>
      </c>
      <c r="B167" s="6" t="s">
        <v>19</v>
      </c>
      <c r="C167" s="1">
        <v>0.3569</v>
      </c>
      <c r="D167" s="1">
        <f t="shared" si="2"/>
        <v>5.2858215853663193</v>
      </c>
    </row>
    <row r="168" spans="1:4" x14ac:dyDescent="0.25">
      <c r="A168" s="3">
        <v>34243</v>
      </c>
      <c r="B168" s="6" t="s">
        <v>19</v>
      </c>
      <c r="C168" s="1">
        <v>0.3392</v>
      </c>
      <c r="D168" s="1">
        <f t="shared" si="2"/>
        <v>7.0787722671225746</v>
      </c>
    </row>
    <row r="169" spans="1:4" x14ac:dyDescent="0.25">
      <c r="A169" s="3">
        <v>34274</v>
      </c>
      <c r="B169" s="6" t="s">
        <v>19</v>
      </c>
      <c r="C169" s="1">
        <v>0.35560000000000003</v>
      </c>
      <c r="D169" s="1">
        <f t="shared" si="2"/>
        <v>9.5959836853113618</v>
      </c>
    </row>
    <row r="170" spans="1:4" x14ac:dyDescent="0.25">
      <c r="A170" s="3">
        <v>34304</v>
      </c>
      <c r="B170" s="6" t="s">
        <v>19</v>
      </c>
      <c r="C170" s="1">
        <v>0.36840000000000006</v>
      </c>
      <c r="D170" s="1">
        <f t="shared" si="2"/>
        <v>13.131144074980067</v>
      </c>
    </row>
    <row r="171" spans="1:4" x14ac:dyDescent="0.25">
      <c r="A171" s="3">
        <v>34335</v>
      </c>
      <c r="B171" s="6" t="s">
        <v>19</v>
      </c>
      <c r="C171" s="1">
        <v>0.41310000000000002</v>
      </c>
      <c r="D171" s="1">
        <f t="shared" si="2"/>
        <v>18.555619692354334</v>
      </c>
    </row>
    <row r="172" spans="1:4" x14ac:dyDescent="0.25">
      <c r="A172" s="3">
        <v>34366</v>
      </c>
      <c r="B172" s="6" t="s">
        <v>19</v>
      </c>
      <c r="C172" s="1">
        <v>0.40270000000000006</v>
      </c>
      <c r="D172" s="1">
        <f t="shared" si="2"/>
        <v>26.027967742465425</v>
      </c>
    </row>
    <row r="173" spans="1:4" x14ac:dyDescent="0.25">
      <c r="A173" s="3">
        <v>34394</v>
      </c>
      <c r="B173" s="6" t="s">
        <v>19</v>
      </c>
      <c r="C173" s="1">
        <v>0.42749999999999999</v>
      </c>
      <c r="D173" s="1">
        <f t="shared" si="2"/>
        <v>37.154923952369394</v>
      </c>
    </row>
    <row r="174" spans="1:4" x14ac:dyDescent="0.25">
      <c r="A174" s="3">
        <v>34425</v>
      </c>
      <c r="B174" s="6" t="s">
        <v>19</v>
      </c>
      <c r="C174" s="1">
        <v>0.42680000000000001</v>
      </c>
      <c r="D174" s="1">
        <f t="shared" si="2"/>
        <v>53.012645495240655</v>
      </c>
    </row>
    <row r="175" spans="1:4" x14ac:dyDescent="0.25">
      <c r="A175" s="3">
        <v>34455</v>
      </c>
      <c r="B175" s="6" t="s">
        <v>19</v>
      </c>
      <c r="C175" s="1">
        <v>0.44030000000000002</v>
      </c>
      <c r="D175" s="1">
        <f t="shared" si="2"/>
        <v>76.354113306795128</v>
      </c>
    </row>
    <row r="176" spans="1:4" x14ac:dyDescent="0.25">
      <c r="A176" s="4">
        <v>34486</v>
      </c>
      <c r="B176" s="4" t="s">
        <v>18</v>
      </c>
      <c r="C176" s="5">
        <v>0.4743</v>
      </c>
      <c r="D176" s="5">
        <f>(D175)*(C176+1)/2750</f>
        <v>4.0934134272075658E-2</v>
      </c>
    </row>
    <row r="177" spans="1:4" x14ac:dyDescent="0.25">
      <c r="A177" s="6">
        <v>34516</v>
      </c>
      <c r="B177" s="6" t="s">
        <v>18</v>
      </c>
      <c r="C177" s="7">
        <v>6.8400000000000002E-2</v>
      </c>
      <c r="D177" s="7">
        <f>(D176)*(C177+1)</f>
        <v>4.3734029056285637E-2</v>
      </c>
    </row>
    <row r="178" spans="1:4" x14ac:dyDescent="0.25">
      <c r="A178" s="3">
        <v>34547</v>
      </c>
      <c r="B178" s="6" t="s">
        <v>18</v>
      </c>
      <c r="C178" s="1">
        <v>1.8600000000000002E-2</v>
      </c>
      <c r="D178" s="1">
        <f t="shared" si="2"/>
        <v>4.4547481996732551E-2</v>
      </c>
    </row>
    <row r="179" spans="1:4" x14ac:dyDescent="0.25">
      <c r="A179" s="3">
        <v>34578</v>
      </c>
      <c r="B179" s="6" t="s">
        <v>18</v>
      </c>
      <c r="C179" s="1">
        <v>1.5300000000000001E-2</v>
      </c>
      <c r="D179" s="1">
        <f t="shared" si="2"/>
        <v>4.5229058471282564E-2</v>
      </c>
    </row>
    <row r="180" spans="1:4" x14ac:dyDescent="0.25">
      <c r="A180" s="3">
        <v>34608</v>
      </c>
      <c r="B180" s="6" t="s">
        <v>18</v>
      </c>
      <c r="C180" s="1">
        <v>2.6200000000000001E-2</v>
      </c>
      <c r="D180" s="1">
        <f t="shared" si="2"/>
        <v>4.641405980323017E-2</v>
      </c>
    </row>
    <row r="181" spans="1:4" x14ac:dyDescent="0.25">
      <c r="A181" s="3">
        <v>34639</v>
      </c>
      <c r="B181" s="6" t="s">
        <v>18</v>
      </c>
      <c r="C181" s="1">
        <v>2.81E-2</v>
      </c>
      <c r="D181" s="1">
        <f t="shared" si="2"/>
        <v>4.771829488370094E-2</v>
      </c>
    </row>
    <row r="182" spans="1:4" x14ac:dyDescent="0.25">
      <c r="A182" s="3">
        <v>34669</v>
      </c>
      <c r="B182" s="6" t="s">
        <v>18</v>
      </c>
      <c r="C182" s="1">
        <v>1.7100000000000001E-2</v>
      </c>
      <c r="D182" s="1">
        <f t="shared" si="2"/>
        <v>4.8534277726212223E-2</v>
      </c>
    </row>
    <row r="183" spans="1:4" x14ac:dyDescent="0.25">
      <c r="A183" s="3">
        <v>34700</v>
      </c>
      <c r="B183" s="6" t="s">
        <v>18</v>
      </c>
      <c r="C183" s="1">
        <v>1.7000000000000001E-2</v>
      </c>
      <c r="D183" s="1">
        <f t="shared" si="2"/>
        <v>4.9359360447557829E-2</v>
      </c>
    </row>
    <row r="184" spans="1:4" x14ac:dyDescent="0.25">
      <c r="A184" s="3">
        <v>34731</v>
      </c>
      <c r="B184" s="6" t="s">
        <v>18</v>
      </c>
      <c r="C184" s="1">
        <v>1.0200000000000001E-2</v>
      </c>
      <c r="D184" s="1">
        <f t="shared" si="2"/>
        <v>4.9862825924122917E-2</v>
      </c>
    </row>
    <row r="185" spans="1:4" x14ac:dyDescent="0.25">
      <c r="A185" s="3">
        <v>34759</v>
      </c>
      <c r="B185" s="6" t="s">
        <v>18</v>
      </c>
      <c r="C185" s="1">
        <v>1.55E-2</v>
      </c>
      <c r="D185" s="1">
        <f t="shared" si="2"/>
        <v>5.0635699725946823E-2</v>
      </c>
    </row>
    <row r="186" spans="1:4" x14ac:dyDescent="0.25">
      <c r="A186" s="3">
        <v>34790</v>
      </c>
      <c r="B186" s="6" t="s">
        <v>18</v>
      </c>
      <c r="C186" s="1">
        <v>2.4300000000000002E-2</v>
      </c>
      <c r="D186" s="1">
        <f t="shared" si="2"/>
        <v>5.1866147229287327E-2</v>
      </c>
    </row>
    <row r="187" spans="1:4" x14ac:dyDescent="0.25">
      <c r="A187" s="3">
        <v>34820</v>
      </c>
      <c r="B187" s="6" t="s">
        <v>18</v>
      </c>
      <c r="C187" s="1">
        <v>2.6699999999999998E-2</v>
      </c>
      <c r="D187" s="1">
        <f t="shared" si="2"/>
        <v>5.3250973360309296E-2</v>
      </c>
    </row>
    <row r="188" spans="1:4" x14ac:dyDescent="0.25">
      <c r="A188" s="3">
        <v>34851</v>
      </c>
      <c r="B188" s="6" t="s">
        <v>18</v>
      </c>
      <c r="C188" s="1">
        <v>2.2599999999999999E-2</v>
      </c>
      <c r="D188" s="1">
        <f t="shared" si="2"/>
        <v>5.4454445358252286E-2</v>
      </c>
    </row>
    <row r="189" spans="1:4" x14ac:dyDescent="0.25">
      <c r="A189" s="3">
        <v>34881</v>
      </c>
      <c r="B189" s="6" t="s">
        <v>18</v>
      </c>
      <c r="C189" s="1">
        <v>2.3599999999999999E-2</v>
      </c>
      <c r="D189" s="1">
        <f t="shared" si="2"/>
        <v>5.5739570268707045E-2</v>
      </c>
    </row>
    <row r="190" spans="1:4" x14ac:dyDescent="0.25">
      <c r="A190" s="3">
        <v>34912</v>
      </c>
      <c r="B190" s="6" t="s">
        <v>18</v>
      </c>
      <c r="C190" s="1">
        <v>9.8999999999999991E-3</v>
      </c>
      <c r="D190" s="1">
        <f t="shared" si="2"/>
        <v>5.6291392014367246E-2</v>
      </c>
    </row>
    <row r="191" spans="1:4" x14ac:dyDescent="0.25">
      <c r="A191" s="3">
        <v>34943</v>
      </c>
      <c r="B191" s="6" t="s">
        <v>18</v>
      </c>
      <c r="C191" s="1">
        <v>9.8999999999999991E-3</v>
      </c>
      <c r="D191" s="1">
        <f t="shared" si="2"/>
        <v>5.6848676795309486E-2</v>
      </c>
    </row>
    <row r="192" spans="1:4" x14ac:dyDescent="0.25">
      <c r="A192" s="3">
        <v>34973</v>
      </c>
      <c r="B192" s="6" t="s">
        <v>18</v>
      </c>
      <c r="C192" s="1">
        <v>1.41E-2</v>
      </c>
      <c r="D192" s="1">
        <f t="shared" si="2"/>
        <v>5.765024313812335E-2</v>
      </c>
    </row>
    <row r="193" spans="1:4" x14ac:dyDescent="0.25">
      <c r="A193" s="3">
        <v>35004</v>
      </c>
      <c r="B193" s="6" t="s">
        <v>18</v>
      </c>
      <c r="C193" s="1">
        <v>1.47E-2</v>
      </c>
      <c r="D193" s="1">
        <f t="shared" si="2"/>
        <v>5.8497701712253762E-2</v>
      </c>
    </row>
    <row r="194" spans="1:4" x14ac:dyDescent="0.25">
      <c r="A194" s="3">
        <v>35034</v>
      </c>
      <c r="B194" s="6" t="s">
        <v>18</v>
      </c>
      <c r="C194" s="1">
        <v>1.5600000000000001E-2</v>
      </c>
      <c r="D194" s="1">
        <f t="shared" si="2"/>
        <v>5.9410265858964924E-2</v>
      </c>
    </row>
    <row r="195" spans="1:4" x14ac:dyDescent="0.25">
      <c r="A195" s="3">
        <v>35065</v>
      </c>
      <c r="B195" s="6" t="s">
        <v>18</v>
      </c>
      <c r="C195" s="1">
        <v>1.34E-2</v>
      </c>
      <c r="D195" s="1">
        <f t="shared" si="2"/>
        <v>6.0206363421475055E-2</v>
      </c>
    </row>
    <row r="196" spans="1:4" x14ac:dyDescent="0.25">
      <c r="A196" s="3">
        <v>35096</v>
      </c>
      <c r="B196" s="6" t="s">
        <v>18</v>
      </c>
      <c r="C196" s="1">
        <v>1.03E-2</v>
      </c>
      <c r="D196" s="1">
        <f t="shared" ref="D196:D259" si="3">(D195)*(C196+1)</f>
        <v>6.0826488964716249E-2</v>
      </c>
    </row>
    <row r="197" spans="1:4" x14ac:dyDescent="0.25">
      <c r="A197" s="3">
        <v>35125</v>
      </c>
      <c r="B197" s="6" t="s">
        <v>18</v>
      </c>
      <c r="C197" s="1">
        <v>3.4999999999999996E-3</v>
      </c>
      <c r="D197" s="1">
        <f t="shared" si="3"/>
        <v>6.1039381676092762E-2</v>
      </c>
    </row>
    <row r="198" spans="1:4" x14ac:dyDescent="0.25">
      <c r="A198" s="3">
        <v>35156</v>
      </c>
      <c r="B198" s="6" t="s">
        <v>18</v>
      </c>
      <c r="C198" s="1">
        <v>1.26E-2</v>
      </c>
      <c r="D198" s="1">
        <f t="shared" si="3"/>
        <v>6.180847788521153E-2</v>
      </c>
    </row>
    <row r="199" spans="1:4" x14ac:dyDescent="0.25">
      <c r="A199" s="3">
        <v>35186</v>
      </c>
      <c r="B199" s="6" t="s">
        <v>18</v>
      </c>
      <c r="C199" s="1">
        <v>1.2199999999999999E-2</v>
      </c>
      <c r="D199" s="1">
        <f t="shared" si="3"/>
        <v>6.2562541315411113E-2</v>
      </c>
    </row>
    <row r="200" spans="1:4" x14ac:dyDescent="0.25">
      <c r="A200" s="3">
        <v>35217</v>
      </c>
      <c r="B200" s="6" t="s">
        <v>18</v>
      </c>
      <c r="C200" s="1">
        <v>1.1899999999999999E-2</v>
      </c>
      <c r="D200" s="1">
        <f t="shared" si="3"/>
        <v>6.3307035557064503E-2</v>
      </c>
    </row>
    <row r="201" spans="1:4" x14ac:dyDescent="0.25">
      <c r="A201" s="3">
        <v>35247</v>
      </c>
      <c r="B201" s="6" t="s">
        <v>18</v>
      </c>
      <c r="C201" s="1">
        <v>1.11E-2</v>
      </c>
      <c r="D201" s="1">
        <f t="shared" si="3"/>
        <v>6.4009743651747927E-2</v>
      </c>
    </row>
    <row r="202" spans="1:4" x14ac:dyDescent="0.25">
      <c r="A202" s="3">
        <v>35278</v>
      </c>
      <c r="B202" s="6" t="s">
        <v>18</v>
      </c>
      <c r="C202" s="1">
        <v>4.4000000000000003E-3</v>
      </c>
      <c r="D202" s="1">
        <f t="shared" si="3"/>
        <v>6.4291386523815622E-2</v>
      </c>
    </row>
    <row r="203" spans="1:4" x14ac:dyDescent="0.25">
      <c r="A203" s="3">
        <v>35309</v>
      </c>
      <c r="B203" s="6" t="s">
        <v>18</v>
      </c>
      <c r="C203" s="1">
        <v>1.5E-3</v>
      </c>
      <c r="D203" s="1">
        <f t="shared" si="3"/>
        <v>6.4387823603601346E-2</v>
      </c>
    </row>
    <row r="204" spans="1:4" x14ac:dyDescent="0.25">
      <c r="A204" s="3">
        <v>35339</v>
      </c>
      <c r="B204" s="6" t="s">
        <v>18</v>
      </c>
      <c r="C204" s="1">
        <v>3.0000000000000001E-3</v>
      </c>
      <c r="D204" s="1">
        <f t="shared" si="3"/>
        <v>6.4580987074412149E-2</v>
      </c>
    </row>
    <row r="205" spans="1:4" x14ac:dyDescent="0.25">
      <c r="A205" s="3">
        <v>35370</v>
      </c>
      <c r="B205" s="6" t="s">
        <v>18</v>
      </c>
      <c r="C205" s="1">
        <v>3.2000000000000002E-3</v>
      </c>
      <c r="D205" s="1">
        <f t="shared" si="3"/>
        <v>6.4787646233050278E-2</v>
      </c>
    </row>
    <row r="206" spans="1:4" x14ac:dyDescent="0.25">
      <c r="A206" s="3">
        <v>35400</v>
      </c>
      <c r="B206" s="6" t="s">
        <v>18</v>
      </c>
      <c r="C206" s="1">
        <v>4.6999999999999993E-3</v>
      </c>
      <c r="D206" s="1">
        <f t="shared" si="3"/>
        <v>6.5092148170345615E-2</v>
      </c>
    </row>
    <row r="207" spans="1:4" x14ac:dyDescent="0.25">
      <c r="A207" s="3">
        <v>35431</v>
      </c>
      <c r="B207" s="6" t="s">
        <v>18</v>
      </c>
      <c r="C207" s="1">
        <v>1.18E-2</v>
      </c>
      <c r="D207" s="1">
        <f t="shared" si="3"/>
        <v>6.5860235518755694E-2</v>
      </c>
    </row>
    <row r="208" spans="1:4" x14ac:dyDescent="0.25">
      <c r="A208" s="3">
        <v>35462</v>
      </c>
      <c r="B208" s="6" t="s">
        <v>18</v>
      </c>
      <c r="C208" s="1">
        <v>5.0000000000000001E-3</v>
      </c>
      <c r="D208" s="1">
        <f t="shared" si="3"/>
        <v>6.6189536696349471E-2</v>
      </c>
    </row>
    <row r="209" spans="1:4" x14ac:dyDescent="0.25">
      <c r="A209" s="3">
        <v>35490</v>
      </c>
      <c r="B209" s="6" t="s">
        <v>18</v>
      </c>
      <c r="C209" s="1">
        <v>5.1000000000000004E-3</v>
      </c>
      <c r="D209" s="1">
        <f t="shared" si="3"/>
        <v>6.6527103333500856E-2</v>
      </c>
    </row>
    <row r="210" spans="1:4" x14ac:dyDescent="0.25">
      <c r="A210" s="3">
        <v>35521</v>
      </c>
      <c r="B210" s="6" t="s">
        <v>18</v>
      </c>
      <c r="C210" s="1">
        <v>8.8000000000000005E-3</v>
      </c>
      <c r="D210" s="1">
        <f t="shared" si="3"/>
        <v>6.711254184283566E-2</v>
      </c>
    </row>
    <row r="211" spans="1:4" x14ac:dyDescent="0.25">
      <c r="A211" s="3">
        <v>35551</v>
      </c>
      <c r="B211" s="6" t="s">
        <v>18</v>
      </c>
      <c r="C211" s="1">
        <v>4.0999999999999995E-3</v>
      </c>
      <c r="D211" s="1">
        <f t="shared" si="3"/>
        <v>6.738770326439128E-2</v>
      </c>
    </row>
    <row r="212" spans="1:4" x14ac:dyDescent="0.25">
      <c r="A212" s="3">
        <v>35582</v>
      </c>
      <c r="B212" s="6" t="s">
        <v>18</v>
      </c>
      <c r="C212" s="1">
        <v>5.4000000000000003E-3</v>
      </c>
      <c r="D212" s="1">
        <f t="shared" si="3"/>
        <v>6.7751596862018995E-2</v>
      </c>
    </row>
    <row r="213" spans="1:4" x14ac:dyDescent="0.25">
      <c r="A213" s="3">
        <v>35612</v>
      </c>
      <c r="B213" s="6" t="s">
        <v>18</v>
      </c>
      <c r="C213" s="1">
        <v>2.2000000000000001E-3</v>
      </c>
      <c r="D213" s="1">
        <f t="shared" si="3"/>
        <v>6.7900650375115432E-2</v>
      </c>
    </row>
    <row r="214" spans="1:4" x14ac:dyDescent="0.25">
      <c r="A214" s="3">
        <v>35643</v>
      </c>
      <c r="B214" s="6" t="s">
        <v>18</v>
      </c>
      <c r="C214" s="1">
        <v>-2.0000000000000001E-4</v>
      </c>
      <c r="D214" s="1">
        <f t="shared" si="3"/>
        <v>6.7887070245040412E-2</v>
      </c>
    </row>
    <row r="215" spans="1:4" x14ac:dyDescent="0.25">
      <c r="A215" s="3">
        <v>35674</v>
      </c>
      <c r="B215" s="6" t="s">
        <v>18</v>
      </c>
      <c r="C215" s="1">
        <v>5.9999999999999995E-4</v>
      </c>
      <c r="D215" s="1">
        <f t="shared" si="3"/>
        <v>6.7927802487187439E-2</v>
      </c>
    </row>
    <row r="216" spans="1:4" x14ac:dyDescent="0.25">
      <c r="A216" s="3">
        <v>35704</v>
      </c>
      <c r="B216" s="6" t="s">
        <v>18</v>
      </c>
      <c r="C216" s="1">
        <v>2.3E-3</v>
      </c>
      <c r="D216" s="1">
        <f t="shared" si="3"/>
        <v>6.8084036432907974E-2</v>
      </c>
    </row>
    <row r="217" spans="1:4" x14ac:dyDescent="0.25">
      <c r="A217" s="3">
        <v>35735</v>
      </c>
      <c r="B217" s="6" t="s">
        <v>18</v>
      </c>
      <c r="C217" s="1">
        <v>1.7000000000000001E-3</v>
      </c>
      <c r="D217" s="1">
        <f t="shared" si="3"/>
        <v>6.8199779294843915E-2</v>
      </c>
    </row>
    <row r="218" spans="1:4" x14ac:dyDescent="0.25">
      <c r="A218" s="3">
        <v>35765</v>
      </c>
      <c r="B218" s="6" t="s">
        <v>18</v>
      </c>
      <c r="C218" s="1">
        <v>4.3E-3</v>
      </c>
      <c r="D218" s="1">
        <f t="shared" si="3"/>
        <v>6.8493038345811746E-2</v>
      </c>
    </row>
    <row r="219" spans="1:4" x14ac:dyDescent="0.25">
      <c r="A219" s="3">
        <v>35796</v>
      </c>
      <c r="B219" s="6" t="s">
        <v>18</v>
      </c>
      <c r="C219" s="1">
        <v>7.0999999999999995E-3</v>
      </c>
      <c r="D219" s="1">
        <f t="shared" si="3"/>
        <v>6.8979338918067012E-2</v>
      </c>
    </row>
    <row r="220" spans="1:4" x14ac:dyDescent="0.25">
      <c r="A220" s="3">
        <v>35827</v>
      </c>
      <c r="B220" s="6" t="s">
        <v>18</v>
      </c>
      <c r="C220" s="1">
        <v>4.5999999999999999E-3</v>
      </c>
      <c r="D220" s="1">
        <f t="shared" si="3"/>
        <v>6.9296643877090114E-2</v>
      </c>
    </row>
    <row r="221" spans="1:4" x14ac:dyDescent="0.25">
      <c r="A221" s="3">
        <v>35855</v>
      </c>
      <c r="B221" s="6" t="s">
        <v>18</v>
      </c>
      <c r="C221" s="1">
        <v>3.4000000000000002E-3</v>
      </c>
      <c r="D221" s="1">
        <f t="shared" si="3"/>
        <v>6.9532252466272232E-2</v>
      </c>
    </row>
    <row r="222" spans="1:4" x14ac:dyDescent="0.25">
      <c r="A222" s="3">
        <v>35886</v>
      </c>
      <c r="B222" s="6" t="s">
        <v>18</v>
      </c>
      <c r="C222" s="1">
        <v>2.3999999999999998E-3</v>
      </c>
      <c r="D222" s="1">
        <f t="shared" si="3"/>
        <v>6.9699129872191276E-2</v>
      </c>
    </row>
    <row r="223" spans="1:4" x14ac:dyDescent="0.25">
      <c r="A223" s="3">
        <v>35916</v>
      </c>
      <c r="B223" s="6" t="s">
        <v>18</v>
      </c>
      <c r="C223" s="1">
        <v>5.0000000000000001E-3</v>
      </c>
      <c r="D223" s="1">
        <f t="shared" si="3"/>
        <v>7.004762552155222E-2</v>
      </c>
    </row>
    <row r="224" spans="1:4" x14ac:dyDescent="0.25">
      <c r="A224" s="3">
        <v>35947</v>
      </c>
      <c r="B224" s="6" t="s">
        <v>18</v>
      </c>
      <c r="C224" s="1">
        <v>2.0000000000000001E-4</v>
      </c>
      <c r="D224" s="1">
        <f t="shared" si="3"/>
        <v>7.0061635046656523E-2</v>
      </c>
    </row>
    <row r="225" spans="1:4" x14ac:dyDescent="0.25">
      <c r="A225" s="3">
        <v>35977</v>
      </c>
      <c r="B225" s="6" t="s">
        <v>18</v>
      </c>
      <c r="C225" s="1">
        <v>-1.1999999999999999E-3</v>
      </c>
      <c r="D225" s="1">
        <f t="shared" si="3"/>
        <v>6.9977561084600542E-2</v>
      </c>
    </row>
    <row r="226" spans="1:4" x14ac:dyDescent="0.25">
      <c r="A226" s="3">
        <v>36008</v>
      </c>
      <c r="B226" s="6" t="s">
        <v>18</v>
      </c>
      <c r="C226" s="1">
        <v>-5.1000000000000004E-3</v>
      </c>
      <c r="D226" s="1">
        <f t="shared" si="3"/>
        <v>6.9620675523069081E-2</v>
      </c>
    </row>
    <row r="227" spans="1:4" x14ac:dyDescent="0.25">
      <c r="A227" s="3">
        <v>36039</v>
      </c>
      <c r="B227" s="6" t="s">
        <v>18</v>
      </c>
      <c r="C227" s="1">
        <v>-2.2000000000000001E-3</v>
      </c>
      <c r="D227" s="1">
        <f t="shared" si="3"/>
        <v>6.9467510036918326E-2</v>
      </c>
    </row>
    <row r="228" spans="1:4" x14ac:dyDescent="0.25">
      <c r="A228" s="3">
        <v>36069</v>
      </c>
      <c r="B228" s="6" t="s">
        <v>18</v>
      </c>
      <c r="C228" s="1">
        <v>2.0000000000000001E-4</v>
      </c>
      <c r="D228" s="1">
        <f t="shared" si="3"/>
        <v>6.9481403538925707E-2</v>
      </c>
    </row>
    <row r="229" spans="1:4" x14ac:dyDescent="0.25">
      <c r="A229" s="3">
        <v>36100</v>
      </c>
      <c r="B229" s="6" t="s">
        <v>18</v>
      </c>
      <c r="C229" s="1">
        <v>-1.1999999999999999E-3</v>
      </c>
      <c r="D229" s="1">
        <f t="shared" si="3"/>
        <v>6.9398025854678996E-2</v>
      </c>
    </row>
    <row r="230" spans="1:4" x14ac:dyDescent="0.25">
      <c r="A230" s="3">
        <v>36130</v>
      </c>
      <c r="B230" s="6" t="s">
        <v>18</v>
      </c>
      <c r="C230" s="1">
        <v>3.3E-3</v>
      </c>
      <c r="D230" s="1">
        <f t="shared" si="3"/>
        <v>6.9627039339999447E-2</v>
      </c>
    </row>
    <row r="231" spans="1:4" x14ac:dyDescent="0.25">
      <c r="A231" s="3">
        <v>36161</v>
      </c>
      <c r="B231" s="6" t="s">
        <v>18</v>
      </c>
      <c r="C231" s="1">
        <v>6.9999999999999993E-3</v>
      </c>
      <c r="D231" s="1">
        <f t="shared" si="3"/>
        <v>7.0114428615379434E-2</v>
      </c>
    </row>
    <row r="232" spans="1:4" x14ac:dyDescent="0.25">
      <c r="A232" s="3">
        <v>36192</v>
      </c>
      <c r="B232" s="6" t="s">
        <v>18</v>
      </c>
      <c r="C232" s="1">
        <v>1.0500000000000001E-2</v>
      </c>
      <c r="D232" s="1">
        <f t="shared" si="3"/>
        <v>7.0850630115840918E-2</v>
      </c>
    </row>
    <row r="233" spans="1:4" x14ac:dyDescent="0.25">
      <c r="A233" s="3">
        <v>36220</v>
      </c>
      <c r="B233" s="6" t="s">
        <v>18</v>
      </c>
      <c r="C233" s="1">
        <v>1.1000000000000001E-2</v>
      </c>
      <c r="D233" s="1">
        <f t="shared" si="3"/>
        <v>7.1629987047115165E-2</v>
      </c>
    </row>
    <row r="234" spans="1:4" x14ac:dyDescent="0.25">
      <c r="A234" s="3">
        <v>36251</v>
      </c>
      <c r="B234" s="6" t="s">
        <v>18</v>
      </c>
      <c r="C234" s="1">
        <v>5.6000000000000008E-3</v>
      </c>
      <c r="D234" s="1">
        <f t="shared" si="3"/>
        <v>7.2031114974579008E-2</v>
      </c>
    </row>
    <row r="235" spans="1:4" x14ac:dyDescent="0.25">
      <c r="A235" s="3">
        <v>36281</v>
      </c>
      <c r="B235" s="6" t="s">
        <v>18</v>
      </c>
      <c r="C235" s="1">
        <v>3.0000000000000001E-3</v>
      </c>
      <c r="D235" s="1">
        <f t="shared" si="3"/>
        <v>7.2247208319502737E-2</v>
      </c>
    </row>
    <row r="236" spans="1:4" x14ac:dyDescent="0.25">
      <c r="A236" s="3">
        <v>36312</v>
      </c>
      <c r="B236" s="6" t="s">
        <v>18</v>
      </c>
      <c r="C236" s="1">
        <v>1.9E-3</v>
      </c>
      <c r="D236" s="1">
        <f t="shared" si="3"/>
        <v>7.2384478015309797E-2</v>
      </c>
    </row>
    <row r="237" spans="1:4" x14ac:dyDescent="0.25">
      <c r="A237" s="3">
        <v>36342</v>
      </c>
      <c r="B237" s="6" t="s">
        <v>18</v>
      </c>
      <c r="C237" s="1">
        <v>1.09E-2</v>
      </c>
      <c r="D237" s="1">
        <f t="shared" si="3"/>
        <v>7.3173468825676671E-2</v>
      </c>
    </row>
    <row r="238" spans="1:4" x14ac:dyDescent="0.25">
      <c r="A238" s="3">
        <v>36373</v>
      </c>
      <c r="B238" s="6" t="s">
        <v>18</v>
      </c>
      <c r="C238" s="1">
        <v>5.6000000000000008E-3</v>
      </c>
      <c r="D238" s="1">
        <f t="shared" si="3"/>
        <v>7.3583240251100468E-2</v>
      </c>
    </row>
    <row r="239" spans="1:4" x14ac:dyDescent="0.25">
      <c r="A239" s="3">
        <v>36404</v>
      </c>
      <c r="B239" s="6" t="s">
        <v>18</v>
      </c>
      <c r="C239" s="1">
        <v>3.0999999999999999E-3</v>
      </c>
      <c r="D239" s="1">
        <f t="shared" si="3"/>
        <v>7.381134829587889E-2</v>
      </c>
    </row>
    <row r="240" spans="1:4" x14ac:dyDescent="0.25">
      <c r="A240" s="3">
        <v>36434</v>
      </c>
      <c r="B240" s="6" t="s">
        <v>18</v>
      </c>
      <c r="C240" s="1">
        <v>1.1899999999999999E-2</v>
      </c>
      <c r="D240" s="1">
        <f t="shared" si="3"/>
        <v>7.468970334059985E-2</v>
      </c>
    </row>
    <row r="241" spans="1:4" x14ac:dyDescent="0.25">
      <c r="A241" s="3">
        <v>36465</v>
      </c>
      <c r="B241" s="6" t="s">
        <v>18</v>
      </c>
      <c r="C241" s="1">
        <v>9.4999999999999998E-3</v>
      </c>
      <c r="D241" s="1">
        <f t="shared" si="3"/>
        <v>7.5399255522335548E-2</v>
      </c>
    </row>
    <row r="242" spans="1:4" x14ac:dyDescent="0.25">
      <c r="A242" s="3">
        <v>36495</v>
      </c>
      <c r="B242" s="6" t="s">
        <v>18</v>
      </c>
      <c r="C242" s="1">
        <v>6.0000000000000001E-3</v>
      </c>
      <c r="D242" s="1">
        <f t="shared" si="3"/>
        <v>7.5851651055469566E-2</v>
      </c>
    </row>
    <row r="243" spans="1:4" x14ac:dyDescent="0.25">
      <c r="A243" s="3">
        <v>36526</v>
      </c>
      <c r="B243" s="6" t="s">
        <v>18</v>
      </c>
      <c r="C243" s="1">
        <v>6.1999999999999998E-3</v>
      </c>
      <c r="D243" s="1">
        <f t="shared" si="3"/>
        <v>7.6321931292013478E-2</v>
      </c>
    </row>
    <row r="244" spans="1:4" x14ac:dyDescent="0.25">
      <c r="A244" s="3">
        <v>36557</v>
      </c>
      <c r="B244" s="6" t="s">
        <v>18</v>
      </c>
      <c r="C244" s="1">
        <v>1.2999999999999999E-3</v>
      </c>
      <c r="D244" s="1">
        <f t="shared" si="3"/>
        <v>7.64211498026931E-2</v>
      </c>
    </row>
    <row r="245" spans="1:4" x14ac:dyDescent="0.25">
      <c r="A245" s="3">
        <v>36586</v>
      </c>
      <c r="B245" s="6" t="s">
        <v>18</v>
      </c>
      <c r="C245" s="1">
        <v>2.2000000000000001E-3</v>
      </c>
      <c r="D245" s="1">
        <f t="shared" si="3"/>
        <v>7.6589276332259024E-2</v>
      </c>
    </row>
    <row r="246" spans="1:4" x14ac:dyDescent="0.25">
      <c r="A246" s="3">
        <v>36617</v>
      </c>
      <c r="B246" s="6" t="s">
        <v>18</v>
      </c>
      <c r="C246" s="1">
        <v>4.1999999999999997E-3</v>
      </c>
      <c r="D246" s="1">
        <f t="shared" si="3"/>
        <v>7.691095129285451E-2</v>
      </c>
    </row>
    <row r="247" spans="1:4" x14ac:dyDescent="0.25">
      <c r="A247" s="3">
        <v>36647</v>
      </c>
      <c r="B247" s="6" t="s">
        <v>18</v>
      </c>
      <c r="C247" s="1">
        <v>1E-4</v>
      </c>
      <c r="D247" s="1">
        <f t="shared" si="3"/>
        <v>7.6918642387983793E-2</v>
      </c>
    </row>
    <row r="248" spans="1:4" x14ac:dyDescent="0.25">
      <c r="A248" s="3">
        <v>36678</v>
      </c>
      <c r="B248" s="6" t="s">
        <v>18</v>
      </c>
      <c r="C248" s="1">
        <v>2.3E-3</v>
      </c>
      <c r="D248" s="1">
        <f t="shared" si="3"/>
        <v>7.7095555265476151E-2</v>
      </c>
    </row>
    <row r="249" spans="1:4" x14ac:dyDescent="0.25">
      <c r="A249" s="3">
        <v>36708</v>
      </c>
      <c r="B249" s="6" t="s">
        <v>18</v>
      </c>
      <c r="C249" s="1">
        <v>1.61E-2</v>
      </c>
      <c r="D249" s="1">
        <f t="shared" si="3"/>
        <v>7.8336793705250318E-2</v>
      </c>
    </row>
    <row r="250" spans="1:4" x14ac:dyDescent="0.25">
      <c r="A250" s="3">
        <v>36739</v>
      </c>
      <c r="B250" s="6" t="s">
        <v>18</v>
      </c>
      <c r="C250" s="1">
        <v>1.3100000000000001E-2</v>
      </c>
      <c r="D250" s="1">
        <f t="shared" si="3"/>
        <v>7.9363005702789105E-2</v>
      </c>
    </row>
    <row r="251" spans="1:4" x14ac:dyDescent="0.25">
      <c r="A251" s="3">
        <v>36770</v>
      </c>
      <c r="B251" s="6" t="s">
        <v>18</v>
      </c>
      <c r="C251" s="1">
        <v>2.3E-3</v>
      </c>
      <c r="D251" s="1">
        <f t="shared" si="3"/>
        <v>7.9545540615905519E-2</v>
      </c>
    </row>
    <row r="252" spans="1:4" x14ac:dyDescent="0.25">
      <c r="A252" s="3">
        <v>36800</v>
      </c>
      <c r="B252" s="6" t="s">
        <v>18</v>
      </c>
      <c r="C252" s="1">
        <v>1.4000000000000002E-3</v>
      </c>
      <c r="D252" s="1">
        <f t="shared" si="3"/>
        <v>7.9656904372767789E-2</v>
      </c>
    </row>
    <row r="253" spans="1:4" x14ac:dyDescent="0.25">
      <c r="A253" s="3">
        <v>36831</v>
      </c>
      <c r="B253" s="6" t="s">
        <v>18</v>
      </c>
      <c r="C253" s="1">
        <v>3.2000000000000002E-3</v>
      </c>
      <c r="D253" s="1">
        <f t="shared" si="3"/>
        <v>7.991180646676066E-2</v>
      </c>
    </row>
    <row r="254" spans="1:4" x14ac:dyDescent="0.25">
      <c r="A254" s="3">
        <v>36861</v>
      </c>
      <c r="B254" s="6" t="s">
        <v>18</v>
      </c>
      <c r="C254" s="1">
        <v>5.8999999999999999E-3</v>
      </c>
      <c r="D254" s="1">
        <f t="shared" si="3"/>
        <v>8.0383286124914549E-2</v>
      </c>
    </row>
    <row r="255" spans="1:4" x14ac:dyDescent="0.25">
      <c r="A255" s="3">
        <v>36892</v>
      </c>
      <c r="B255" s="6" t="s">
        <v>18</v>
      </c>
      <c r="C255" s="1">
        <v>5.6999999999999993E-3</v>
      </c>
      <c r="D255" s="1">
        <f t="shared" si="3"/>
        <v>8.0841470855826561E-2</v>
      </c>
    </row>
    <row r="256" spans="1:4" x14ac:dyDescent="0.25">
      <c r="A256" s="3">
        <v>36923</v>
      </c>
      <c r="B256" s="6" t="s">
        <v>18</v>
      </c>
      <c r="C256" s="1">
        <v>4.5999999999999999E-3</v>
      </c>
      <c r="D256" s="1">
        <f t="shared" si="3"/>
        <v>8.1213341621763357E-2</v>
      </c>
    </row>
    <row r="257" spans="1:4" x14ac:dyDescent="0.25">
      <c r="A257" s="3">
        <v>36951</v>
      </c>
      <c r="B257" s="6" t="s">
        <v>18</v>
      </c>
      <c r="C257" s="1">
        <v>3.8E-3</v>
      </c>
      <c r="D257" s="1">
        <f t="shared" si="3"/>
        <v>8.1521952319926066E-2</v>
      </c>
    </row>
    <row r="258" spans="1:4" x14ac:dyDescent="0.25">
      <c r="A258" s="3">
        <v>36982</v>
      </c>
      <c r="B258" s="6" t="s">
        <v>18</v>
      </c>
      <c r="C258" s="1">
        <v>5.7999999999999996E-3</v>
      </c>
      <c r="D258" s="1">
        <f t="shared" si="3"/>
        <v>8.1994779643381643E-2</v>
      </c>
    </row>
    <row r="259" spans="1:4" x14ac:dyDescent="0.25">
      <c r="A259" s="3">
        <v>37012</v>
      </c>
      <c r="B259" s="6" t="s">
        <v>18</v>
      </c>
      <c r="C259" s="1">
        <v>4.0999999999999995E-3</v>
      </c>
      <c r="D259" s="1">
        <f t="shared" si="3"/>
        <v>8.2330958239919511E-2</v>
      </c>
    </row>
    <row r="260" spans="1:4" x14ac:dyDescent="0.25">
      <c r="A260" s="3">
        <v>37043</v>
      </c>
      <c r="B260" s="6" t="s">
        <v>18</v>
      </c>
      <c r="C260" s="1">
        <v>5.1999999999999998E-3</v>
      </c>
      <c r="D260" s="1">
        <f t="shared" ref="D260:D323" si="4">(D259)*(C260+1)</f>
        <v>8.2759079222767096E-2</v>
      </c>
    </row>
    <row r="261" spans="1:4" x14ac:dyDescent="0.25">
      <c r="A261" s="3">
        <v>37073</v>
      </c>
      <c r="B261" s="6" t="s">
        <v>18</v>
      </c>
      <c r="C261" s="1">
        <v>1.3300000000000001E-2</v>
      </c>
      <c r="D261" s="1">
        <f t="shared" si="4"/>
        <v>8.3859774976429907E-2</v>
      </c>
    </row>
    <row r="262" spans="1:4" x14ac:dyDescent="0.25">
      <c r="A262" s="3">
        <v>37104</v>
      </c>
      <c r="B262" s="6" t="s">
        <v>18</v>
      </c>
      <c r="C262" s="1">
        <v>6.9999999999999993E-3</v>
      </c>
      <c r="D262" s="1">
        <f t="shared" si="4"/>
        <v>8.4446793401264902E-2</v>
      </c>
    </row>
    <row r="263" spans="1:4" x14ac:dyDescent="0.25">
      <c r="A263" s="3">
        <v>37135</v>
      </c>
      <c r="B263" s="6" t="s">
        <v>18</v>
      </c>
      <c r="C263" s="1">
        <v>2.8000000000000004E-3</v>
      </c>
      <c r="D263" s="1">
        <f t="shared" si="4"/>
        <v>8.4683244422788434E-2</v>
      </c>
    </row>
    <row r="264" spans="1:4" x14ac:dyDescent="0.25">
      <c r="A264" s="3">
        <v>37165</v>
      </c>
      <c r="B264" s="6" t="s">
        <v>18</v>
      </c>
      <c r="C264" s="1">
        <v>8.3000000000000001E-3</v>
      </c>
      <c r="D264" s="1">
        <f t="shared" si="4"/>
        <v>8.538611535149758E-2</v>
      </c>
    </row>
    <row r="265" spans="1:4" x14ac:dyDescent="0.25">
      <c r="A265" s="3">
        <v>37196</v>
      </c>
      <c r="B265" s="6" t="s">
        <v>18</v>
      </c>
      <c r="C265" s="1">
        <v>7.0999999999999995E-3</v>
      </c>
      <c r="D265" s="1">
        <f t="shared" si="4"/>
        <v>8.5992356770493217E-2</v>
      </c>
    </row>
    <row r="266" spans="1:4" x14ac:dyDescent="0.25">
      <c r="A266" s="3">
        <v>37226</v>
      </c>
      <c r="B266" s="6" t="s">
        <v>18</v>
      </c>
      <c r="C266" s="1">
        <v>6.5000000000000006E-3</v>
      </c>
      <c r="D266" s="1">
        <f t="shared" si="4"/>
        <v>8.6551307089501414E-2</v>
      </c>
    </row>
    <row r="267" spans="1:4" x14ac:dyDescent="0.25">
      <c r="A267" s="3">
        <v>37257</v>
      </c>
      <c r="B267" s="6" t="s">
        <v>18</v>
      </c>
      <c r="C267" s="1">
        <v>5.1999999999999998E-3</v>
      </c>
      <c r="D267" s="1">
        <f t="shared" si="4"/>
        <v>8.7001373886366834E-2</v>
      </c>
    </row>
    <row r="268" spans="1:4" x14ac:dyDescent="0.25">
      <c r="A268" s="3">
        <v>37288</v>
      </c>
      <c r="B268" s="6" t="s">
        <v>18</v>
      </c>
      <c r="C268" s="1">
        <v>3.5999999999999999E-3</v>
      </c>
      <c r="D268" s="1">
        <f t="shared" si="4"/>
        <v>8.7314578832357756E-2</v>
      </c>
    </row>
    <row r="269" spans="1:4" x14ac:dyDescent="0.25">
      <c r="A269" s="3">
        <v>37316</v>
      </c>
      <c r="B269" s="6" t="s">
        <v>18</v>
      </c>
      <c r="C269" s="1">
        <v>6.0000000000000001E-3</v>
      </c>
      <c r="D269" s="1">
        <f t="shared" si="4"/>
        <v>8.78384663053519E-2</v>
      </c>
    </row>
    <row r="270" spans="1:4" x14ac:dyDescent="0.25">
      <c r="A270" s="3">
        <v>37347</v>
      </c>
      <c r="B270" s="6" t="s">
        <v>18</v>
      </c>
      <c r="C270" s="1">
        <v>8.0000000000000002E-3</v>
      </c>
      <c r="D270" s="1">
        <f t="shared" si="4"/>
        <v>8.8541174035794715E-2</v>
      </c>
    </row>
    <row r="271" spans="1:4" x14ac:dyDescent="0.25">
      <c r="A271" s="3">
        <v>37377</v>
      </c>
      <c r="B271" s="6" t="s">
        <v>18</v>
      </c>
      <c r="C271" s="1">
        <v>2.0999999999999999E-3</v>
      </c>
      <c r="D271" s="1">
        <f t="shared" si="4"/>
        <v>8.8727110501269885E-2</v>
      </c>
    </row>
    <row r="272" spans="1:4" x14ac:dyDescent="0.25">
      <c r="A272" s="3">
        <v>37408</v>
      </c>
      <c r="B272" s="6" t="s">
        <v>18</v>
      </c>
      <c r="C272" s="1">
        <v>4.1999999999999997E-3</v>
      </c>
      <c r="D272" s="1">
        <f t="shared" si="4"/>
        <v>8.9099764365375214E-2</v>
      </c>
    </row>
    <row r="273" spans="1:4" x14ac:dyDescent="0.25">
      <c r="A273" s="3">
        <v>37438</v>
      </c>
      <c r="B273" s="6" t="s">
        <v>18</v>
      </c>
      <c r="C273" s="1">
        <v>1.1899999999999999E-2</v>
      </c>
      <c r="D273" s="1">
        <f t="shared" si="4"/>
        <v>9.0160051561323187E-2</v>
      </c>
    </row>
    <row r="274" spans="1:4" x14ac:dyDescent="0.25">
      <c r="A274" s="3">
        <v>37469</v>
      </c>
      <c r="B274" s="6" t="s">
        <v>18</v>
      </c>
      <c r="C274" s="1">
        <v>6.5000000000000006E-3</v>
      </c>
      <c r="D274" s="1">
        <f t="shared" si="4"/>
        <v>9.0746091896471787E-2</v>
      </c>
    </row>
    <row r="275" spans="1:4" x14ac:dyDescent="0.25">
      <c r="A275" s="3">
        <v>37500</v>
      </c>
      <c r="B275" s="6" t="s">
        <v>18</v>
      </c>
      <c r="C275" s="1">
        <v>7.1999999999999998E-3</v>
      </c>
      <c r="D275" s="1">
        <f t="shared" si="4"/>
        <v>9.1399463758126395E-2</v>
      </c>
    </row>
    <row r="276" spans="1:4" x14ac:dyDescent="0.25">
      <c r="A276" s="3">
        <v>37530</v>
      </c>
      <c r="B276" s="6" t="s">
        <v>18</v>
      </c>
      <c r="C276" s="1">
        <v>1.3100000000000001E-2</v>
      </c>
      <c r="D276" s="1">
        <f t="shared" si="4"/>
        <v>9.2596796733357856E-2</v>
      </c>
    </row>
    <row r="277" spans="1:4" x14ac:dyDescent="0.25">
      <c r="A277" s="3">
        <v>37561</v>
      </c>
      <c r="B277" s="6" t="s">
        <v>18</v>
      </c>
      <c r="C277" s="1">
        <v>3.0200000000000001E-2</v>
      </c>
      <c r="D277" s="1">
        <f t="shared" si="4"/>
        <v>9.5393219994705264E-2</v>
      </c>
    </row>
    <row r="278" spans="1:4" x14ac:dyDescent="0.25">
      <c r="A278" s="3">
        <v>37591</v>
      </c>
      <c r="B278" s="6" t="s">
        <v>18</v>
      </c>
      <c r="C278" s="1">
        <v>2.1000000000000001E-2</v>
      </c>
      <c r="D278" s="1">
        <f t="shared" si="4"/>
        <v>9.7396477614594065E-2</v>
      </c>
    </row>
    <row r="279" spans="1:4" x14ac:dyDescent="0.25">
      <c r="A279" s="3">
        <v>37622</v>
      </c>
      <c r="B279" s="6" t="s">
        <v>18</v>
      </c>
      <c r="C279" s="1">
        <v>2.2499999999999999E-2</v>
      </c>
      <c r="D279" s="1">
        <f t="shared" si="4"/>
        <v>9.9587898360922425E-2</v>
      </c>
    </row>
    <row r="280" spans="1:4" x14ac:dyDescent="0.25">
      <c r="A280" s="3">
        <v>37653</v>
      </c>
      <c r="B280" s="6" t="s">
        <v>18</v>
      </c>
      <c r="C280" s="1">
        <v>1.5700000000000002E-2</v>
      </c>
      <c r="D280" s="1">
        <f t="shared" si="4"/>
        <v>0.10115142836518891</v>
      </c>
    </row>
    <row r="281" spans="1:4" x14ac:dyDescent="0.25">
      <c r="A281" s="3">
        <v>37681</v>
      </c>
      <c r="B281" s="6" t="s">
        <v>18</v>
      </c>
      <c r="C281" s="1">
        <v>1.23E-2</v>
      </c>
      <c r="D281" s="1">
        <f t="shared" si="4"/>
        <v>0.10239559093408072</v>
      </c>
    </row>
    <row r="282" spans="1:4" x14ac:dyDescent="0.25">
      <c r="A282" s="3">
        <v>37712</v>
      </c>
      <c r="B282" s="6" t="s">
        <v>18</v>
      </c>
      <c r="C282" s="1">
        <v>9.7000000000000003E-3</v>
      </c>
      <c r="D282" s="1">
        <f t="shared" si="4"/>
        <v>0.10338882816614131</v>
      </c>
    </row>
    <row r="283" spans="1:4" x14ac:dyDescent="0.25">
      <c r="A283" s="3">
        <v>37742</v>
      </c>
      <c r="B283" s="6" t="s">
        <v>18</v>
      </c>
      <c r="C283" s="1">
        <v>6.0999999999999995E-3</v>
      </c>
      <c r="D283" s="1">
        <f t="shared" si="4"/>
        <v>0.10401950001795478</v>
      </c>
    </row>
    <row r="284" spans="1:4" x14ac:dyDescent="0.25">
      <c r="A284" s="3">
        <v>37773</v>
      </c>
      <c r="B284" s="6" t="s">
        <v>18</v>
      </c>
      <c r="C284" s="1">
        <v>-1.5E-3</v>
      </c>
      <c r="D284" s="1">
        <f t="shared" si="4"/>
        <v>0.10386347076792785</v>
      </c>
    </row>
    <row r="285" spans="1:4" x14ac:dyDescent="0.25">
      <c r="A285" s="3">
        <v>37803</v>
      </c>
      <c r="B285" s="6" t="s">
        <v>18</v>
      </c>
      <c r="C285" s="1">
        <v>2E-3</v>
      </c>
      <c r="D285" s="1">
        <f t="shared" si="4"/>
        <v>0.1040711977094637</v>
      </c>
    </row>
    <row r="286" spans="1:4" x14ac:dyDescent="0.25">
      <c r="A286" s="3">
        <v>37834</v>
      </c>
      <c r="B286" s="6" t="s">
        <v>18</v>
      </c>
      <c r="C286" s="1">
        <v>3.4000000000000002E-3</v>
      </c>
      <c r="D286" s="1">
        <f t="shared" si="4"/>
        <v>0.10442503978167589</v>
      </c>
    </row>
    <row r="287" spans="1:4" x14ac:dyDescent="0.25">
      <c r="A287" s="3">
        <v>37865</v>
      </c>
      <c r="B287" s="6" t="s">
        <v>18</v>
      </c>
      <c r="C287" s="1">
        <v>7.8000000000000005E-3</v>
      </c>
      <c r="D287" s="1">
        <f t="shared" si="4"/>
        <v>0.10523955509197297</v>
      </c>
    </row>
    <row r="288" spans="1:4" x14ac:dyDescent="0.25">
      <c r="A288" s="3">
        <v>37895</v>
      </c>
      <c r="B288" s="6" t="s">
        <v>18</v>
      </c>
      <c r="C288" s="1">
        <v>2.8999999999999998E-3</v>
      </c>
      <c r="D288" s="1">
        <f t="shared" si="4"/>
        <v>0.10554474980173968</v>
      </c>
    </row>
    <row r="289" spans="1:4" x14ac:dyDescent="0.25">
      <c r="A289" s="3">
        <v>37926</v>
      </c>
      <c r="B289" s="6" t="s">
        <v>18</v>
      </c>
      <c r="C289" s="1">
        <v>3.4000000000000002E-3</v>
      </c>
      <c r="D289" s="1">
        <f t="shared" si="4"/>
        <v>0.1059036019510656</v>
      </c>
    </row>
    <row r="290" spans="1:4" x14ac:dyDescent="0.25">
      <c r="A290" s="3">
        <v>37956</v>
      </c>
      <c r="B290" s="6" t="s">
        <v>18</v>
      </c>
      <c r="C290" s="1">
        <v>5.1999999999999998E-3</v>
      </c>
      <c r="D290" s="1">
        <f t="shared" si="4"/>
        <v>0.10645430068121116</v>
      </c>
    </row>
    <row r="291" spans="1:4" x14ac:dyDescent="0.25">
      <c r="A291" s="3">
        <v>37987</v>
      </c>
      <c r="B291" s="6" t="s">
        <v>18</v>
      </c>
      <c r="C291" s="1">
        <v>7.6E-3</v>
      </c>
      <c r="D291" s="1">
        <f t="shared" si="4"/>
        <v>0.10726335336638837</v>
      </c>
    </row>
    <row r="292" spans="1:4" x14ac:dyDescent="0.25">
      <c r="A292" s="3">
        <v>38018</v>
      </c>
      <c r="B292" s="6" t="s">
        <v>18</v>
      </c>
      <c r="C292" s="1">
        <v>6.0999999999999995E-3</v>
      </c>
      <c r="D292" s="1">
        <f t="shared" si="4"/>
        <v>0.10791765982192333</v>
      </c>
    </row>
    <row r="293" spans="1:4" x14ac:dyDescent="0.25">
      <c r="A293" s="3">
        <v>38047</v>
      </c>
      <c r="B293" s="6" t="s">
        <v>18</v>
      </c>
      <c r="C293" s="1">
        <v>4.6999999999999993E-3</v>
      </c>
      <c r="D293" s="1">
        <f t="shared" si="4"/>
        <v>0.10842487282308637</v>
      </c>
    </row>
    <row r="294" spans="1:4" x14ac:dyDescent="0.25">
      <c r="A294" s="3">
        <v>38078</v>
      </c>
      <c r="B294" s="6" t="s">
        <v>18</v>
      </c>
      <c r="C294" s="1">
        <v>3.7000000000000002E-3</v>
      </c>
      <c r="D294" s="1">
        <f t="shared" si="4"/>
        <v>0.10882604485253179</v>
      </c>
    </row>
    <row r="295" spans="1:4" x14ac:dyDescent="0.25">
      <c r="A295" s="3">
        <v>38108</v>
      </c>
      <c r="B295" s="6" t="s">
        <v>18</v>
      </c>
      <c r="C295" s="1">
        <v>5.1000000000000004E-3</v>
      </c>
      <c r="D295" s="1">
        <f t="shared" si="4"/>
        <v>0.10938105768127972</v>
      </c>
    </row>
    <row r="296" spans="1:4" x14ac:dyDescent="0.25">
      <c r="A296" s="3">
        <v>38139</v>
      </c>
      <c r="B296" s="6" t="s">
        <v>18</v>
      </c>
      <c r="C296" s="1">
        <v>7.0999999999999995E-3</v>
      </c>
      <c r="D296" s="1">
        <f t="shared" si="4"/>
        <v>0.11015766319081681</v>
      </c>
    </row>
    <row r="297" spans="1:4" x14ac:dyDescent="0.25">
      <c r="A297" s="3">
        <v>38169</v>
      </c>
      <c r="B297" s="6" t="s">
        <v>18</v>
      </c>
      <c r="C297" s="1">
        <v>9.1000000000000004E-3</v>
      </c>
      <c r="D297" s="1">
        <f t="shared" si="4"/>
        <v>0.11116009792585325</v>
      </c>
    </row>
    <row r="298" spans="1:4" x14ac:dyDescent="0.25">
      <c r="A298" s="3">
        <v>38200</v>
      </c>
      <c r="B298" s="6" t="s">
        <v>18</v>
      </c>
      <c r="C298" s="1">
        <v>6.8999999999999999E-3</v>
      </c>
      <c r="D298" s="1">
        <f t="shared" si="4"/>
        <v>0.11192710260154164</v>
      </c>
    </row>
    <row r="299" spans="1:4" x14ac:dyDescent="0.25">
      <c r="A299" s="3">
        <v>38231</v>
      </c>
      <c r="B299" s="6" t="s">
        <v>18</v>
      </c>
      <c r="C299" s="1">
        <v>3.3E-3</v>
      </c>
      <c r="D299" s="1">
        <f t="shared" si="4"/>
        <v>0.11229646204012673</v>
      </c>
    </row>
    <row r="300" spans="1:4" x14ac:dyDescent="0.25">
      <c r="A300" s="3">
        <v>38261</v>
      </c>
      <c r="B300" s="6" t="s">
        <v>18</v>
      </c>
      <c r="C300" s="1">
        <v>4.4000000000000003E-3</v>
      </c>
      <c r="D300" s="1">
        <f t="shared" si="4"/>
        <v>0.11279056647310329</v>
      </c>
    </row>
    <row r="301" spans="1:4" x14ac:dyDescent="0.25">
      <c r="A301" s="3">
        <v>38292</v>
      </c>
      <c r="B301" s="6" t="s">
        <v>18</v>
      </c>
      <c r="C301" s="1">
        <v>6.8999999999999999E-3</v>
      </c>
      <c r="D301" s="1">
        <f t="shared" si="4"/>
        <v>0.11356882138176769</v>
      </c>
    </row>
    <row r="302" spans="1:4" x14ac:dyDescent="0.25">
      <c r="A302" s="3">
        <v>38322</v>
      </c>
      <c r="B302" s="6" t="s">
        <v>18</v>
      </c>
      <c r="C302" s="1">
        <v>8.6E-3</v>
      </c>
      <c r="D302" s="1">
        <f t="shared" si="4"/>
        <v>0.11454551324565088</v>
      </c>
    </row>
    <row r="303" spans="1:4" x14ac:dyDescent="0.25">
      <c r="A303" s="3">
        <v>38353</v>
      </c>
      <c r="B303" s="6" t="s">
        <v>18</v>
      </c>
      <c r="C303" s="1">
        <v>5.7999999999999996E-3</v>
      </c>
      <c r="D303" s="1">
        <f t="shared" si="4"/>
        <v>0.11520987722247565</v>
      </c>
    </row>
    <row r="304" spans="1:4" x14ac:dyDescent="0.25">
      <c r="A304" s="3">
        <v>38384</v>
      </c>
      <c r="B304" s="6" t="s">
        <v>18</v>
      </c>
      <c r="C304" s="1">
        <v>5.8999999999999999E-3</v>
      </c>
      <c r="D304" s="1">
        <f t="shared" si="4"/>
        <v>0.11588961549808825</v>
      </c>
    </row>
    <row r="305" spans="1:4" x14ac:dyDescent="0.25">
      <c r="A305" s="3">
        <v>38412</v>
      </c>
      <c r="B305" s="6" t="s">
        <v>18</v>
      </c>
      <c r="C305" s="1">
        <v>6.0999999999999995E-3</v>
      </c>
      <c r="D305" s="1">
        <f t="shared" si="4"/>
        <v>0.11659654215262659</v>
      </c>
    </row>
    <row r="306" spans="1:4" x14ac:dyDescent="0.25">
      <c r="A306" s="3">
        <v>38443</v>
      </c>
      <c r="B306" s="6" t="s">
        <v>18</v>
      </c>
      <c r="C306" s="1">
        <v>8.6999999999999994E-3</v>
      </c>
      <c r="D306" s="1">
        <f t="shared" si="4"/>
        <v>0.11761093206935443</v>
      </c>
    </row>
    <row r="307" spans="1:4" x14ac:dyDescent="0.25">
      <c r="A307" s="3">
        <v>38473</v>
      </c>
      <c r="B307" s="6" t="s">
        <v>18</v>
      </c>
      <c r="C307" s="1">
        <v>4.8999999999999998E-3</v>
      </c>
      <c r="D307" s="1">
        <f t="shared" si="4"/>
        <v>0.11818722563649425</v>
      </c>
    </row>
    <row r="308" spans="1:4" x14ac:dyDescent="0.25">
      <c r="A308" s="3">
        <v>38504</v>
      </c>
      <c r="B308" s="6" t="s">
        <v>18</v>
      </c>
      <c r="C308" s="1">
        <v>-2.0000000000000001E-4</v>
      </c>
      <c r="D308" s="1">
        <f t="shared" si="4"/>
        <v>0.11816358819136695</v>
      </c>
    </row>
    <row r="309" spans="1:4" x14ac:dyDescent="0.25">
      <c r="A309" s="3">
        <v>38534</v>
      </c>
      <c r="B309" s="6" t="s">
        <v>18</v>
      </c>
      <c r="C309" s="1">
        <v>2.5000000000000001E-3</v>
      </c>
      <c r="D309" s="1">
        <f t="shared" si="4"/>
        <v>0.11845899716184537</v>
      </c>
    </row>
    <row r="310" spans="1:4" x14ac:dyDescent="0.25">
      <c r="A310" s="3">
        <v>38565</v>
      </c>
      <c r="B310" s="6" t="s">
        <v>18</v>
      </c>
      <c r="C310" s="1">
        <v>1.7000000000000001E-3</v>
      </c>
      <c r="D310" s="1">
        <f t="shared" si="4"/>
        <v>0.1186603774570205</v>
      </c>
    </row>
    <row r="311" spans="1:4" x14ac:dyDescent="0.25">
      <c r="A311" s="3">
        <v>38596</v>
      </c>
      <c r="B311" s="6" t="s">
        <v>18</v>
      </c>
      <c r="C311" s="1">
        <v>3.4999999999999996E-3</v>
      </c>
      <c r="D311" s="1">
        <f t="shared" si="4"/>
        <v>0.11907568877812008</v>
      </c>
    </row>
    <row r="312" spans="1:4" x14ac:dyDescent="0.25">
      <c r="A312" s="3">
        <v>38626</v>
      </c>
      <c r="B312" s="6" t="s">
        <v>18</v>
      </c>
      <c r="C312" s="1">
        <v>7.4999999999999997E-3</v>
      </c>
      <c r="D312" s="1">
        <f t="shared" si="4"/>
        <v>0.11996875644395599</v>
      </c>
    </row>
    <row r="313" spans="1:4" x14ac:dyDescent="0.25">
      <c r="A313" s="3">
        <v>38657</v>
      </c>
      <c r="B313" s="6" t="s">
        <v>18</v>
      </c>
      <c r="C313" s="1">
        <v>5.5000000000000005E-3</v>
      </c>
      <c r="D313" s="1">
        <f t="shared" si="4"/>
        <v>0.12062858460439775</v>
      </c>
    </row>
    <row r="314" spans="1:4" x14ac:dyDescent="0.25">
      <c r="A314" s="3">
        <v>38687</v>
      </c>
      <c r="B314" s="6" t="s">
        <v>18</v>
      </c>
      <c r="C314" s="1">
        <v>3.5999999999999999E-3</v>
      </c>
      <c r="D314" s="1">
        <f t="shared" si="4"/>
        <v>0.12106284750897359</v>
      </c>
    </row>
    <row r="315" spans="1:4" x14ac:dyDescent="0.25">
      <c r="A315" s="3">
        <v>38718</v>
      </c>
      <c r="B315" s="6" t="s">
        <v>18</v>
      </c>
      <c r="C315" s="1">
        <v>5.8999999999999999E-3</v>
      </c>
      <c r="D315" s="1">
        <f t="shared" si="4"/>
        <v>0.12177711830927654</v>
      </c>
    </row>
    <row r="316" spans="1:4" x14ac:dyDescent="0.25">
      <c r="A316" s="3">
        <v>38749</v>
      </c>
      <c r="B316" s="6" t="s">
        <v>18</v>
      </c>
      <c r="C316" s="1">
        <v>4.0999999999999995E-3</v>
      </c>
      <c r="D316" s="1">
        <f t="shared" si="4"/>
        <v>0.12227640449434457</v>
      </c>
    </row>
    <row r="317" spans="1:4" x14ac:dyDescent="0.25">
      <c r="A317" s="3">
        <v>38777</v>
      </c>
      <c r="B317" s="6" t="s">
        <v>18</v>
      </c>
      <c r="C317" s="1">
        <v>4.3E-3</v>
      </c>
      <c r="D317" s="1">
        <f t="shared" si="4"/>
        <v>0.12280219303367025</v>
      </c>
    </row>
    <row r="318" spans="1:4" x14ac:dyDescent="0.25">
      <c r="A318" s="3">
        <v>38808</v>
      </c>
      <c r="B318" s="6" t="s">
        <v>18</v>
      </c>
      <c r="C318" s="1">
        <v>2.0999999999999999E-3</v>
      </c>
      <c r="D318" s="1">
        <f t="shared" si="4"/>
        <v>0.12306007763904096</v>
      </c>
    </row>
    <row r="319" spans="1:4" x14ac:dyDescent="0.25">
      <c r="A319" s="3">
        <v>38838</v>
      </c>
      <c r="B319" s="6" t="s">
        <v>18</v>
      </c>
      <c r="C319" s="1">
        <v>1E-3</v>
      </c>
      <c r="D319" s="1">
        <f t="shared" si="4"/>
        <v>0.12318313771667999</v>
      </c>
    </row>
    <row r="320" spans="1:4" x14ac:dyDescent="0.25">
      <c r="A320" s="3">
        <v>38869</v>
      </c>
      <c r="B320" s="6" t="s">
        <v>18</v>
      </c>
      <c r="C320" s="1">
        <v>-2.0999999999999999E-3</v>
      </c>
      <c r="D320" s="1">
        <f t="shared" si="4"/>
        <v>0.12292445312747496</v>
      </c>
    </row>
    <row r="321" spans="1:4" x14ac:dyDescent="0.25">
      <c r="A321" s="3">
        <v>38899</v>
      </c>
      <c r="B321" s="6" t="s">
        <v>18</v>
      </c>
      <c r="C321" s="1">
        <v>1.9E-3</v>
      </c>
      <c r="D321" s="1">
        <f t="shared" si="4"/>
        <v>0.12315800958841717</v>
      </c>
    </row>
    <row r="322" spans="1:4" x14ac:dyDescent="0.25">
      <c r="A322" s="3">
        <v>38930</v>
      </c>
      <c r="B322" s="6" t="s">
        <v>18</v>
      </c>
      <c r="C322" s="1">
        <v>5.0000000000000001E-4</v>
      </c>
      <c r="D322" s="1">
        <f t="shared" si="4"/>
        <v>0.12321958859321137</v>
      </c>
    </row>
    <row r="323" spans="1:4" x14ac:dyDescent="0.25">
      <c r="A323" s="3">
        <v>38961</v>
      </c>
      <c r="B323" s="6" t="s">
        <v>18</v>
      </c>
      <c r="C323" s="1">
        <v>2.0999999999999999E-3</v>
      </c>
      <c r="D323" s="1">
        <f t="shared" si="4"/>
        <v>0.12347834972925711</v>
      </c>
    </row>
    <row r="324" spans="1:4" x14ac:dyDescent="0.25">
      <c r="A324" s="3">
        <v>38991</v>
      </c>
      <c r="B324" s="6" t="s">
        <v>18</v>
      </c>
      <c r="C324" s="1">
        <v>3.3E-3</v>
      </c>
      <c r="D324" s="1">
        <f t="shared" ref="D324:D387" si="5">(D323)*(C324+1)</f>
        <v>0.12388582828336367</v>
      </c>
    </row>
    <row r="325" spans="1:4" x14ac:dyDescent="0.25">
      <c r="A325" s="3">
        <v>39022</v>
      </c>
      <c r="B325" s="6" t="s">
        <v>18</v>
      </c>
      <c r="C325" s="1">
        <v>3.0999999999999999E-3</v>
      </c>
      <c r="D325" s="1">
        <f t="shared" si="5"/>
        <v>0.12426987435104211</v>
      </c>
    </row>
    <row r="326" spans="1:4" x14ac:dyDescent="0.25">
      <c r="A326" s="3">
        <v>39052</v>
      </c>
      <c r="B326" s="6" t="s">
        <v>18</v>
      </c>
      <c r="C326" s="1">
        <v>4.7999999999999996E-3</v>
      </c>
      <c r="D326" s="1">
        <f t="shared" si="5"/>
        <v>0.1248663697479271</v>
      </c>
    </row>
    <row r="327" spans="1:4" x14ac:dyDescent="0.25">
      <c r="A327" s="3">
        <v>39083</v>
      </c>
      <c r="B327" s="6" t="s">
        <v>18</v>
      </c>
      <c r="C327" s="1">
        <v>4.4000000000000003E-3</v>
      </c>
      <c r="D327" s="1">
        <f t="shared" si="5"/>
        <v>0.12541578177481796</v>
      </c>
    </row>
    <row r="328" spans="1:4" x14ac:dyDescent="0.25">
      <c r="A328" s="3">
        <v>39114</v>
      </c>
      <c r="B328" s="6" t="s">
        <v>18</v>
      </c>
      <c r="C328" s="1">
        <v>4.4000000000000003E-3</v>
      </c>
      <c r="D328" s="1">
        <f t="shared" si="5"/>
        <v>0.12596761121462716</v>
      </c>
    </row>
    <row r="329" spans="1:4" x14ac:dyDescent="0.25">
      <c r="A329" s="3">
        <v>39142</v>
      </c>
      <c r="B329" s="6" t="s">
        <v>18</v>
      </c>
      <c r="C329" s="1">
        <v>3.7000000000000002E-3</v>
      </c>
      <c r="D329" s="1">
        <f t="shared" si="5"/>
        <v>0.12643369137612129</v>
      </c>
    </row>
    <row r="330" spans="1:4" x14ac:dyDescent="0.25">
      <c r="A330" s="3">
        <v>39173</v>
      </c>
      <c r="B330" s="6" t="s">
        <v>18</v>
      </c>
      <c r="C330" s="1">
        <v>2.5000000000000001E-3</v>
      </c>
      <c r="D330" s="1">
        <f t="shared" si="5"/>
        <v>0.12674977560456158</v>
      </c>
    </row>
    <row r="331" spans="1:4" x14ac:dyDescent="0.25">
      <c r="A331" s="3">
        <v>39203</v>
      </c>
      <c r="B331" s="6" t="s">
        <v>18</v>
      </c>
      <c r="C331" s="1">
        <v>2.8000000000000004E-3</v>
      </c>
      <c r="D331" s="1">
        <f t="shared" si="5"/>
        <v>0.12710467497625433</v>
      </c>
    </row>
    <row r="332" spans="1:4" x14ac:dyDescent="0.25">
      <c r="A332" s="3">
        <v>39234</v>
      </c>
      <c r="B332" s="6" t="s">
        <v>18</v>
      </c>
      <c r="C332" s="1">
        <v>2.8000000000000004E-3</v>
      </c>
      <c r="D332" s="1">
        <f t="shared" si="5"/>
        <v>0.12746056806618783</v>
      </c>
    </row>
    <row r="333" spans="1:4" x14ac:dyDescent="0.25">
      <c r="A333" s="3">
        <v>39264</v>
      </c>
      <c r="B333" s="6" t="s">
        <v>18</v>
      </c>
      <c r="C333" s="1">
        <v>2.3999999999999998E-3</v>
      </c>
      <c r="D333" s="1">
        <f t="shared" si="5"/>
        <v>0.12776647342954667</v>
      </c>
    </row>
    <row r="334" spans="1:4" x14ac:dyDescent="0.25">
      <c r="A334" s="3">
        <v>39295</v>
      </c>
      <c r="B334" s="6" t="s">
        <v>18</v>
      </c>
      <c r="C334" s="1">
        <v>4.6999999999999993E-3</v>
      </c>
      <c r="D334" s="1">
        <f t="shared" si="5"/>
        <v>0.12836697585466553</v>
      </c>
    </row>
    <row r="335" spans="1:4" x14ac:dyDescent="0.25">
      <c r="A335" s="3">
        <v>39326</v>
      </c>
      <c r="B335" s="6" t="s">
        <v>18</v>
      </c>
      <c r="C335" s="1">
        <v>1.8E-3</v>
      </c>
      <c r="D335" s="1">
        <f t="shared" si="5"/>
        <v>0.12859803641120393</v>
      </c>
    </row>
    <row r="336" spans="1:4" x14ac:dyDescent="0.25">
      <c r="A336" s="3">
        <v>39356</v>
      </c>
      <c r="B336" s="6" t="s">
        <v>18</v>
      </c>
      <c r="C336" s="1">
        <v>3.0000000000000001E-3</v>
      </c>
      <c r="D336" s="1">
        <f t="shared" si="5"/>
        <v>0.12898383052043752</v>
      </c>
    </row>
    <row r="337" spans="1:4" x14ac:dyDescent="0.25">
      <c r="A337" s="3">
        <v>39387</v>
      </c>
      <c r="B337" s="6" t="s">
        <v>18</v>
      </c>
      <c r="C337" s="1">
        <v>3.8E-3</v>
      </c>
      <c r="D337" s="1">
        <f t="shared" si="5"/>
        <v>0.12947396907641517</v>
      </c>
    </row>
    <row r="338" spans="1:4" x14ac:dyDescent="0.25">
      <c r="A338" s="3">
        <v>39417</v>
      </c>
      <c r="B338" s="6" t="s">
        <v>18</v>
      </c>
      <c r="C338" s="1">
        <v>7.4000000000000003E-3</v>
      </c>
      <c r="D338" s="1">
        <f t="shared" si="5"/>
        <v>0.13043207644758065</v>
      </c>
    </row>
    <row r="339" spans="1:4" x14ac:dyDescent="0.25">
      <c r="A339" s="3">
        <v>39448</v>
      </c>
      <c r="B339" s="6" t="s">
        <v>18</v>
      </c>
      <c r="C339" s="1">
        <v>5.4000000000000003E-3</v>
      </c>
      <c r="D339" s="1">
        <f t="shared" si="5"/>
        <v>0.13113640966039758</v>
      </c>
    </row>
    <row r="340" spans="1:4" x14ac:dyDescent="0.25">
      <c r="A340" s="3">
        <v>39479</v>
      </c>
      <c r="B340" s="6" t="s">
        <v>18</v>
      </c>
      <c r="C340" s="1">
        <v>4.8999999999999998E-3</v>
      </c>
      <c r="D340" s="1">
        <f t="shared" si="5"/>
        <v>0.1317789780677335</v>
      </c>
    </row>
    <row r="341" spans="1:4" x14ac:dyDescent="0.25">
      <c r="A341" s="3">
        <v>39508</v>
      </c>
      <c r="B341" s="6" t="s">
        <v>18</v>
      </c>
      <c r="C341" s="1">
        <v>4.7999999999999996E-3</v>
      </c>
      <c r="D341" s="1">
        <f t="shared" si="5"/>
        <v>0.13241151716245861</v>
      </c>
    </row>
    <row r="342" spans="1:4" x14ac:dyDescent="0.25">
      <c r="A342" s="3">
        <v>39539</v>
      </c>
      <c r="B342" s="6" t="s">
        <v>18</v>
      </c>
      <c r="C342" s="1">
        <v>5.5000000000000005E-3</v>
      </c>
      <c r="D342" s="1">
        <f t="shared" si="5"/>
        <v>0.13313978050685213</v>
      </c>
    </row>
    <row r="343" spans="1:4" x14ac:dyDescent="0.25">
      <c r="A343" s="3">
        <v>39569</v>
      </c>
      <c r="B343" s="6" t="s">
        <v>18</v>
      </c>
      <c r="C343" s="1">
        <v>7.9000000000000008E-3</v>
      </c>
      <c r="D343" s="1">
        <f t="shared" si="5"/>
        <v>0.13419158477285625</v>
      </c>
    </row>
    <row r="344" spans="1:4" x14ac:dyDescent="0.25">
      <c r="A344" s="3">
        <v>39600</v>
      </c>
      <c r="B344" s="6" t="s">
        <v>18</v>
      </c>
      <c r="C344" s="1">
        <v>7.4000000000000003E-3</v>
      </c>
      <c r="D344" s="1">
        <f t="shared" si="5"/>
        <v>0.13518460250017539</v>
      </c>
    </row>
    <row r="345" spans="1:4" x14ac:dyDescent="0.25">
      <c r="A345" s="3">
        <v>39630</v>
      </c>
      <c r="B345" s="6" t="s">
        <v>18</v>
      </c>
      <c r="C345" s="1">
        <v>5.3E-3</v>
      </c>
      <c r="D345" s="1">
        <f t="shared" si="5"/>
        <v>0.13590108089342634</v>
      </c>
    </row>
    <row r="346" spans="1:4" x14ac:dyDescent="0.25">
      <c r="A346" s="3">
        <v>39661</v>
      </c>
      <c r="B346" s="6" t="s">
        <v>18</v>
      </c>
      <c r="C346" s="1">
        <v>2.8000000000000004E-3</v>
      </c>
      <c r="D346" s="1">
        <f t="shared" si="5"/>
        <v>0.13628160391992791</v>
      </c>
    </row>
    <row r="347" spans="1:4" x14ac:dyDescent="0.25">
      <c r="A347" s="3">
        <v>39692</v>
      </c>
      <c r="B347" s="6" t="s">
        <v>18</v>
      </c>
      <c r="C347" s="1">
        <v>2.5999999999999999E-3</v>
      </c>
      <c r="D347" s="1">
        <f t="shared" si="5"/>
        <v>0.1366359360901197</v>
      </c>
    </row>
    <row r="348" spans="1:4" x14ac:dyDescent="0.25">
      <c r="A348" s="3">
        <v>39722</v>
      </c>
      <c r="B348" s="6" t="s">
        <v>18</v>
      </c>
      <c r="C348" s="1">
        <v>4.5000000000000005E-3</v>
      </c>
      <c r="D348" s="1">
        <f t="shared" si="5"/>
        <v>0.13725079780252522</v>
      </c>
    </row>
    <row r="349" spans="1:4" x14ac:dyDescent="0.25">
      <c r="A349" s="3">
        <v>39753</v>
      </c>
      <c r="B349" s="6" t="s">
        <v>18</v>
      </c>
      <c r="C349" s="1">
        <v>3.5999999999999999E-3</v>
      </c>
      <c r="D349" s="1">
        <f t="shared" si="5"/>
        <v>0.13774490067461431</v>
      </c>
    </row>
    <row r="350" spans="1:4" x14ac:dyDescent="0.25">
      <c r="A350" s="3">
        <v>39783</v>
      </c>
      <c r="B350" s="6" t="s">
        <v>18</v>
      </c>
      <c r="C350" s="1">
        <v>2.8000000000000004E-3</v>
      </c>
      <c r="D350" s="1">
        <f t="shared" si="5"/>
        <v>0.13813058639650322</v>
      </c>
    </row>
    <row r="351" spans="1:4" x14ac:dyDescent="0.25">
      <c r="A351" s="3">
        <v>39814</v>
      </c>
      <c r="B351" s="6" t="s">
        <v>18</v>
      </c>
      <c r="C351" s="1">
        <v>4.7999999999999996E-3</v>
      </c>
      <c r="D351" s="1">
        <f t="shared" si="5"/>
        <v>0.13879361321120642</v>
      </c>
    </row>
    <row r="352" spans="1:4" x14ac:dyDescent="0.25">
      <c r="A352" s="3">
        <v>39845</v>
      </c>
      <c r="B352" s="6" t="s">
        <v>18</v>
      </c>
      <c r="C352" s="1">
        <v>5.5000000000000005E-3</v>
      </c>
      <c r="D352" s="1">
        <f t="shared" si="5"/>
        <v>0.13955697808386808</v>
      </c>
    </row>
    <row r="353" spans="1:4" x14ac:dyDescent="0.25">
      <c r="A353" s="3">
        <v>39873</v>
      </c>
      <c r="B353" s="6" t="s">
        <v>18</v>
      </c>
      <c r="C353" s="1">
        <v>2E-3</v>
      </c>
      <c r="D353" s="1">
        <f t="shared" si="5"/>
        <v>0.1398360920400358</v>
      </c>
    </row>
    <row r="354" spans="1:4" x14ac:dyDescent="0.25">
      <c r="A354" s="3">
        <v>39904</v>
      </c>
      <c r="B354" s="6" t="s">
        <v>18</v>
      </c>
      <c r="C354" s="1">
        <v>4.7999999999999996E-3</v>
      </c>
      <c r="D354" s="1">
        <f t="shared" si="5"/>
        <v>0.14050730528182798</v>
      </c>
    </row>
    <row r="355" spans="1:4" x14ac:dyDescent="0.25">
      <c r="A355" s="3">
        <v>39934</v>
      </c>
      <c r="B355" s="6" t="s">
        <v>18</v>
      </c>
      <c r="C355" s="1">
        <v>4.6999999999999993E-3</v>
      </c>
      <c r="D355" s="1">
        <f t="shared" si="5"/>
        <v>0.14116768961665255</v>
      </c>
    </row>
    <row r="356" spans="1:4" x14ac:dyDescent="0.25">
      <c r="A356" s="3">
        <v>39965</v>
      </c>
      <c r="B356" s="6" t="s">
        <v>18</v>
      </c>
      <c r="C356" s="1">
        <v>3.5999999999999999E-3</v>
      </c>
      <c r="D356" s="1">
        <f t="shared" si="5"/>
        <v>0.14167589329927249</v>
      </c>
    </row>
    <row r="357" spans="1:4" x14ac:dyDescent="0.25">
      <c r="A357" s="3">
        <v>39995</v>
      </c>
      <c r="B357" s="6" t="s">
        <v>18</v>
      </c>
      <c r="C357" s="1">
        <v>2.3999999999999998E-3</v>
      </c>
      <c r="D357" s="1">
        <f t="shared" si="5"/>
        <v>0.14201591544319075</v>
      </c>
    </row>
    <row r="358" spans="1:4" x14ac:dyDescent="0.25">
      <c r="A358" s="3">
        <v>40026</v>
      </c>
      <c r="B358" s="6" t="s">
        <v>18</v>
      </c>
      <c r="C358" s="1">
        <v>1.5E-3</v>
      </c>
      <c r="D358" s="1">
        <f t="shared" si="5"/>
        <v>0.14222893931635555</v>
      </c>
    </row>
    <row r="359" spans="1:4" x14ac:dyDescent="0.25">
      <c r="A359" s="3">
        <v>40057</v>
      </c>
      <c r="B359" s="6" t="s">
        <v>18</v>
      </c>
      <c r="C359" s="1">
        <v>2.3999999999999998E-3</v>
      </c>
      <c r="D359" s="1">
        <f t="shared" si="5"/>
        <v>0.14257028877071479</v>
      </c>
    </row>
    <row r="360" spans="1:4" x14ac:dyDescent="0.25">
      <c r="A360" s="3">
        <v>40087</v>
      </c>
      <c r="B360" s="6" t="s">
        <v>18</v>
      </c>
      <c r="C360" s="1">
        <v>2.8000000000000004E-3</v>
      </c>
      <c r="D360" s="1">
        <f t="shared" si="5"/>
        <v>0.14296948557927278</v>
      </c>
    </row>
    <row r="361" spans="1:4" x14ac:dyDescent="0.25">
      <c r="A361" s="3">
        <v>40118</v>
      </c>
      <c r="B361" s="6" t="s">
        <v>18</v>
      </c>
      <c r="C361" s="1">
        <v>4.0999999999999995E-3</v>
      </c>
      <c r="D361" s="1">
        <f t="shared" si="5"/>
        <v>0.14355566047014778</v>
      </c>
    </row>
    <row r="362" spans="1:4" x14ac:dyDescent="0.25">
      <c r="A362" s="3">
        <v>40148</v>
      </c>
      <c r="B362" s="6" t="s">
        <v>18</v>
      </c>
      <c r="C362" s="1">
        <v>3.7000000000000002E-3</v>
      </c>
      <c r="D362" s="1">
        <f t="shared" si="5"/>
        <v>0.14408681641388735</v>
      </c>
    </row>
    <row r="363" spans="1:4" x14ac:dyDescent="0.25">
      <c r="A363" s="3">
        <v>40179</v>
      </c>
      <c r="B363" s="6" t="s">
        <v>18</v>
      </c>
      <c r="C363" s="1">
        <v>7.4999999999999997E-3</v>
      </c>
      <c r="D363" s="1">
        <f t="shared" si="5"/>
        <v>0.1451674675369915</v>
      </c>
    </row>
    <row r="364" spans="1:4" x14ac:dyDescent="0.25">
      <c r="A364" s="3">
        <v>40210</v>
      </c>
      <c r="B364" s="6" t="s">
        <v>18</v>
      </c>
      <c r="C364" s="1">
        <v>7.8000000000000005E-3</v>
      </c>
      <c r="D364" s="1">
        <f t="shared" si="5"/>
        <v>0.14629977378378003</v>
      </c>
    </row>
    <row r="365" spans="1:4" x14ac:dyDescent="0.25">
      <c r="A365" s="3">
        <v>40238</v>
      </c>
      <c r="B365" s="6" t="s">
        <v>18</v>
      </c>
      <c r="C365" s="1">
        <v>5.1999999999999998E-3</v>
      </c>
      <c r="D365" s="1">
        <f t="shared" si="5"/>
        <v>0.14706053260745572</v>
      </c>
    </row>
    <row r="366" spans="1:4" x14ac:dyDescent="0.25">
      <c r="A366" s="3">
        <v>40269</v>
      </c>
      <c r="B366" s="6" t="s">
        <v>18</v>
      </c>
      <c r="C366" s="1">
        <v>5.6999999999999993E-3</v>
      </c>
      <c r="D366" s="1">
        <f t="shared" si="5"/>
        <v>0.14789877764331821</v>
      </c>
    </row>
    <row r="367" spans="1:4" x14ac:dyDescent="0.25">
      <c r="A367" s="3">
        <v>40299</v>
      </c>
      <c r="B367" s="6" t="s">
        <v>18</v>
      </c>
      <c r="C367" s="1">
        <v>4.3E-3</v>
      </c>
      <c r="D367" s="1">
        <f t="shared" si="5"/>
        <v>0.14853474238718448</v>
      </c>
    </row>
    <row r="368" spans="1:4" x14ac:dyDescent="0.25">
      <c r="A368" s="3">
        <v>40330</v>
      </c>
      <c r="B368" s="6" t="s">
        <v>18</v>
      </c>
      <c r="C368" s="1">
        <v>0</v>
      </c>
      <c r="D368" s="1">
        <f t="shared" si="5"/>
        <v>0.14853474238718448</v>
      </c>
    </row>
    <row r="369" spans="1:4" x14ac:dyDescent="0.25">
      <c r="A369" s="3">
        <v>40360</v>
      </c>
      <c r="B369" s="6" t="s">
        <v>18</v>
      </c>
      <c r="C369" s="1">
        <v>1E-4</v>
      </c>
      <c r="D369" s="1">
        <f t="shared" si="5"/>
        <v>0.14854959586142319</v>
      </c>
    </row>
    <row r="370" spans="1:4" x14ac:dyDescent="0.25">
      <c r="A370" s="3">
        <v>40391</v>
      </c>
      <c r="B370" s="6" t="s">
        <v>18</v>
      </c>
      <c r="C370" s="1">
        <v>4.0000000000000002E-4</v>
      </c>
      <c r="D370" s="1">
        <f t="shared" si="5"/>
        <v>0.14860901569976775</v>
      </c>
    </row>
    <row r="371" spans="1:4" x14ac:dyDescent="0.25">
      <c r="A371" s="3">
        <v>40422</v>
      </c>
      <c r="B371" s="6" t="s">
        <v>18</v>
      </c>
      <c r="C371" s="1">
        <v>4.5000000000000005E-3</v>
      </c>
      <c r="D371" s="1">
        <f t="shared" si="5"/>
        <v>0.1492777562704167</v>
      </c>
    </row>
    <row r="372" spans="1:4" x14ac:dyDescent="0.25">
      <c r="A372" s="3">
        <v>40452</v>
      </c>
      <c r="B372" s="6" t="s">
        <v>18</v>
      </c>
      <c r="C372" s="1">
        <v>7.4999999999999997E-3</v>
      </c>
      <c r="D372" s="1">
        <f t="shared" si="5"/>
        <v>0.15039733944244482</v>
      </c>
    </row>
    <row r="373" spans="1:4" x14ac:dyDescent="0.25">
      <c r="A373" s="3">
        <v>40483</v>
      </c>
      <c r="B373" s="6" t="s">
        <v>18</v>
      </c>
      <c r="C373" s="1">
        <v>8.3000000000000001E-3</v>
      </c>
      <c r="D373" s="1">
        <f t="shared" si="5"/>
        <v>0.15164563735981712</v>
      </c>
    </row>
    <row r="374" spans="1:4" x14ac:dyDescent="0.25">
      <c r="A374" s="3">
        <v>40513</v>
      </c>
      <c r="B374" s="6" t="s">
        <v>18</v>
      </c>
      <c r="C374" s="1">
        <v>6.3E-3</v>
      </c>
      <c r="D374" s="1">
        <f t="shared" si="5"/>
        <v>0.15260100487518397</v>
      </c>
    </row>
    <row r="375" spans="1:4" x14ac:dyDescent="0.25">
      <c r="A375" s="3">
        <v>40544</v>
      </c>
      <c r="B375" s="6" t="s">
        <v>18</v>
      </c>
      <c r="C375" s="1">
        <v>8.3000000000000001E-3</v>
      </c>
      <c r="D375" s="1">
        <f t="shared" si="5"/>
        <v>0.153867593215648</v>
      </c>
    </row>
    <row r="376" spans="1:4" x14ac:dyDescent="0.25">
      <c r="A376" s="3">
        <v>40575</v>
      </c>
      <c r="B376" s="6" t="s">
        <v>18</v>
      </c>
      <c r="C376" s="1">
        <v>8.0000000000000002E-3</v>
      </c>
      <c r="D376" s="1">
        <f t="shared" si="5"/>
        <v>0.15509853396137319</v>
      </c>
    </row>
    <row r="377" spans="1:4" x14ac:dyDescent="0.25">
      <c r="A377" s="3">
        <v>40603</v>
      </c>
      <c r="B377" s="6" t="s">
        <v>18</v>
      </c>
      <c r="C377" s="1">
        <v>7.9000000000000008E-3</v>
      </c>
      <c r="D377" s="1">
        <f t="shared" si="5"/>
        <v>0.15632381237966803</v>
      </c>
    </row>
    <row r="378" spans="1:4" x14ac:dyDescent="0.25">
      <c r="A378" s="3">
        <v>40634</v>
      </c>
      <c r="B378" s="6" t="s">
        <v>18</v>
      </c>
      <c r="C378" s="1">
        <v>7.7000000000000002E-3</v>
      </c>
      <c r="D378" s="1">
        <f t="shared" si="5"/>
        <v>0.15752750573499147</v>
      </c>
    </row>
    <row r="379" spans="1:4" x14ac:dyDescent="0.25">
      <c r="A379" s="3">
        <v>40664</v>
      </c>
      <c r="B379" s="6" t="s">
        <v>18</v>
      </c>
      <c r="C379" s="1">
        <v>4.6999999999999993E-3</v>
      </c>
      <c r="D379" s="1">
        <f t="shared" si="5"/>
        <v>0.15826788501194591</v>
      </c>
    </row>
    <row r="380" spans="1:4" x14ac:dyDescent="0.25">
      <c r="A380" s="3">
        <v>40695</v>
      </c>
      <c r="B380" s="6" t="s">
        <v>18</v>
      </c>
      <c r="C380" s="1">
        <v>1.5E-3</v>
      </c>
      <c r="D380" s="1">
        <f t="shared" si="5"/>
        <v>0.15850528683946385</v>
      </c>
    </row>
    <row r="381" spans="1:4" x14ac:dyDescent="0.25">
      <c r="A381" s="3">
        <v>40725</v>
      </c>
      <c r="B381" s="6" t="s">
        <v>18</v>
      </c>
      <c r="C381" s="1">
        <v>1.6000000000000001E-3</v>
      </c>
      <c r="D381" s="1">
        <f t="shared" si="5"/>
        <v>0.158758895298407</v>
      </c>
    </row>
    <row r="382" spans="1:4" x14ac:dyDescent="0.25">
      <c r="A382" s="3">
        <v>40756</v>
      </c>
      <c r="B382" s="6" t="s">
        <v>18</v>
      </c>
      <c r="C382" s="1">
        <v>3.7000000000000002E-3</v>
      </c>
      <c r="D382" s="1">
        <f t="shared" si="5"/>
        <v>0.15934630321101112</v>
      </c>
    </row>
    <row r="383" spans="1:4" x14ac:dyDescent="0.25">
      <c r="A383" s="3">
        <v>40787</v>
      </c>
      <c r="B383" s="6" t="s">
        <v>18</v>
      </c>
      <c r="C383" s="1">
        <v>5.3E-3</v>
      </c>
      <c r="D383" s="1">
        <f t="shared" si="5"/>
        <v>0.16019083861802949</v>
      </c>
    </row>
    <row r="384" spans="1:4" x14ac:dyDescent="0.25">
      <c r="A384" s="3">
        <v>40817</v>
      </c>
      <c r="B384" s="6" t="s">
        <v>18</v>
      </c>
      <c r="C384" s="1">
        <v>4.3E-3</v>
      </c>
      <c r="D384" s="1">
        <f t="shared" si="5"/>
        <v>0.16087965922408701</v>
      </c>
    </row>
    <row r="385" spans="1:4" x14ac:dyDescent="0.25">
      <c r="A385" s="3">
        <v>40848</v>
      </c>
      <c r="B385" s="6" t="s">
        <v>18</v>
      </c>
      <c r="C385" s="1">
        <v>5.1999999999999998E-3</v>
      </c>
      <c r="D385" s="1">
        <f t="shared" si="5"/>
        <v>0.16171623345205227</v>
      </c>
    </row>
    <row r="386" spans="1:4" x14ac:dyDescent="0.25">
      <c r="A386" s="3">
        <v>40878</v>
      </c>
      <c r="B386" s="6" t="s">
        <v>18</v>
      </c>
      <c r="C386" s="1">
        <v>5.0000000000000001E-3</v>
      </c>
      <c r="D386" s="1">
        <f t="shared" si="5"/>
        <v>0.16252481461931251</v>
      </c>
    </row>
    <row r="387" spans="1:4" x14ac:dyDescent="0.25">
      <c r="A387" s="3">
        <v>40909</v>
      </c>
      <c r="B387" s="6" t="s">
        <v>18</v>
      </c>
      <c r="C387" s="1">
        <v>5.6000000000000008E-3</v>
      </c>
      <c r="D387" s="1">
        <f t="shared" si="5"/>
        <v>0.16343495358118065</v>
      </c>
    </row>
    <row r="388" spans="1:4" x14ac:dyDescent="0.25">
      <c r="A388" s="3">
        <v>40940</v>
      </c>
      <c r="B388" s="6" t="s">
        <v>18</v>
      </c>
      <c r="C388" s="1">
        <v>4.5000000000000005E-3</v>
      </c>
      <c r="D388" s="1">
        <f t="shared" ref="D388:D451" si="6">(D387)*(C388+1)</f>
        <v>0.16417041087229595</v>
      </c>
    </row>
    <row r="389" spans="1:4" x14ac:dyDescent="0.25">
      <c r="A389" s="3">
        <v>40969</v>
      </c>
      <c r="B389" s="6" t="s">
        <v>18</v>
      </c>
      <c r="C389" s="1">
        <v>2.0999999999999999E-3</v>
      </c>
      <c r="D389" s="1">
        <f t="shared" si="6"/>
        <v>0.16451516873512775</v>
      </c>
    </row>
    <row r="390" spans="1:4" x14ac:dyDescent="0.25">
      <c r="A390" s="3">
        <v>41000</v>
      </c>
      <c r="B390" s="6" t="s">
        <v>18</v>
      </c>
      <c r="C390" s="1">
        <v>6.4000000000000003E-3</v>
      </c>
      <c r="D390" s="1">
        <f t="shared" si="6"/>
        <v>0.16556806581503256</v>
      </c>
    </row>
    <row r="391" spans="1:4" x14ac:dyDescent="0.25">
      <c r="A391" s="3">
        <v>41030</v>
      </c>
      <c r="B391" s="6" t="s">
        <v>18</v>
      </c>
      <c r="C391" s="1">
        <v>3.5999999999999999E-3</v>
      </c>
      <c r="D391" s="1">
        <f t="shared" si="6"/>
        <v>0.16616411085196667</v>
      </c>
    </row>
    <row r="392" spans="1:4" x14ac:dyDescent="0.25">
      <c r="A392" s="3">
        <v>41061</v>
      </c>
      <c r="B392" s="6" t="s">
        <v>18</v>
      </c>
      <c r="C392" s="1">
        <v>8.0000000000000004E-4</v>
      </c>
      <c r="D392" s="1">
        <f t="shared" si="6"/>
        <v>0.16629704214064822</v>
      </c>
    </row>
    <row r="393" spans="1:4" x14ac:dyDescent="0.25">
      <c r="A393" s="3">
        <v>41091</v>
      </c>
      <c r="B393" s="6" t="s">
        <v>18</v>
      </c>
      <c r="C393" s="1">
        <v>4.3E-3</v>
      </c>
      <c r="D393" s="1">
        <f t="shared" si="6"/>
        <v>0.16701211942185301</v>
      </c>
    </row>
    <row r="394" spans="1:4" x14ac:dyDescent="0.25">
      <c r="A394" s="3">
        <v>41122</v>
      </c>
      <c r="B394" s="6" t="s">
        <v>18</v>
      </c>
      <c r="C394" s="1">
        <v>4.0999999999999995E-3</v>
      </c>
      <c r="D394" s="1">
        <f t="shared" si="6"/>
        <v>0.1676968691114826</v>
      </c>
    </row>
    <row r="395" spans="1:4" x14ac:dyDescent="0.25">
      <c r="A395" s="3">
        <v>41153</v>
      </c>
      <c r="B395" s="6" t="s">
        <v>18</v>
      </c>
      <c r="C395" s="1">
        <v>5.6999999999999993E-3</v>
      </c>
      <c r="D395" s="1">
        <f t="shared" si="6"/>
        <v>0.16865274126541804</v>
      </c>
    </row>
    <row r="396" spans="1:4" x14ac:dyDescent="0.25">
      <c r="A396" s="3">
        <v>41183</v>
      </c>
      <c r="B396" s="6" t="s">
        <v>18</v>
      </c>
      <c r="C396" s="1">
        <v>5.8999999999999999E-3</v>
      </c>
      <c r="D396" s="1">
        <f t="shared" si="6"/>
        <v>0.169647792438884</v>
      </c>
    </row>
    <row r="397" spans="1:4" x14ac:dyDescent="0.25">
      <c r="A397" s="3">
        <v>41214</v>
      </c>
      <c r="B397" s="6" t="s">
        <v>18</v>
      </c>
      <c r="C397" s="1">
        <v>6.0000000000000001E-3</v>
      </c>
      <c r="D397" s="1">
        <f t="shared" si="6"/>
        <v>0.1706656791935173</v>
      </c>
    </row>
    <row r="398" spans="1:4" x14ac:dyDescent="0.25">
      <c r="A398" s="3">
        <v>41244</v>
      </c>
      <c r="B398" s="6" t="s">
        <v>18</v>
      </c>
      <c r="C398" s="1">
        <v>7.9000000000000008E-3</v>
      </c>
      <c r="D398" s="1">
        <f t="shared" si="6"/>
        <v>0.17201393805914608</v>
      </c>
    </row>
    <row r="399" spans="1:4" x14ac:dyDescent="0.25">
      <c r="A399" s="3">
        <v>41275</v>
      </c>
      <c r="B399" s="6" t="s">
        <v>18</v>
      </c>
      <c r="C399" s="1">
        <v>8.6E-3</v>
      </c>
      <c r="D399" s="1">
        <f t="shared" si="6"/>
        <v>0.17349325792645473</v>
      </c>
    </row>
    <row r="400" spans="1:4" x14ac:dyDescent="0.25">
      <c r="A400" s="3">
        <v>41306</v>
      </c>
      <c r="B400" s="6" t="s">
        <v>18</v>
      </c>
      <c r="C400" s="1">
        <v>6.0000000000000001E-3</v>
      </c>
      <c r="D400" s="1">
        <f t="shared" si="6"/>
        <v>0.17453421747401346</v>
      </c>
    </row>
    <row r="401" spans="1:4" x14ac:dyDescent="0.25">
      <c r="A401" s="3">
        <v>41334</v>
      </c>
      <c r="B401" s="6" t="s">
        <v>18</v>
      </c>
      <c r="C401" s="1">
        <v>4.6999999999999993E-3</v>
      </c>
      <c r="D401" s="1">
        <f t="shared" si="6"/>
        <v>0.17535452829614132</v>
      </c>
    </row>
    <row r="402" spans="1:4" x14ac:dyDescent="0.25">
      <c r="A402" s="3">
        <v>41365</v>
      </c>
      <c r="B402" s="6" t="s">
        <v>18</v>
      </c>
      <c r="C402" s="1">
        <v>5.5000000000000005E-3</v>
      </c>
      <c r="D402" s="1">
        <f t="shared" si="6"/>
        <v>0.17631897820177012</v>
      </c>
    </row>
    <row r="403" spans="1:4" x14ac:dyDescent="0.25">
      <c r="A403" s="3">
        <v>41395</v>
      </c>
      <c r="B403" s="6" t="s">
        <v>18</v>
      </c>
      <c r="C403" s="1">
        <v>3.7000000000000002E-3</v>
      </c>
      <c r="D403" s="1">
        <f t="shared" si="6"/>
        <v>0.17697135842111666</v>
      </c>
    </row>
    <row r="404" spans="1:4" x14ac:dyDescent="0.25">
      <c r="A404" s="3">
        <v>41426</v>
      </c>
      <c r="B404" s="6" t="s">
        <v>18</v>
      </c>
      <c r="C404" s="1">
        <v>2.5999999999999999E-3</v>
      </c>
      <c r="D404" s="1">
        <f t="shared" si="6"/>
        <v>0.17743148395301156</v>
      </c>
    </row>
    <row r="405" spans="1:4" x14ac:dyDescent="0.25">
      <c r="A405" s="3">
        <v>41456</v>
      </c>
      <c r="B405" s="6" t="s">
        <v>18</v>
      </c>
      <c r="C405" s="1">
        <v>2.9999999999999997E-4</v>
      </c>
      <c r="D405" s="1">
        <f t="shared" si="6"/>
        <v>0.17748471339819746</v>
      </c>
    </row>
    <row r="406" spans="1:4" x14ac:dyDescent="0.25">
      <c r="A406" s="3">
        <v>41487</v>
      </c>
      <c r="B406" s="6" t="s">
        <v>18</v>
      </c>
      <c r="C406" s="1">
        <v>2.3999999999999998E-3</v>
      </c>
      <c r="D406" s="1">
        <f t="shared" si="6"/>
        <v>0.17791067671035313</v>
      </c>
    </row>
    <row r="407" spans="1:4" x14ac:dyDescent="0.25">
      <c r="A407" s="3">
        <v>41518</v>
      </c>
      <c r="B407" s="6" t="s">
        <v>18</v>
      </c>
      <c r="C407" s="1">
        <v>3.4999999999999996E-3</v>
      </c>
      <c r="D407" s="1">
        <f t="shared" si="6"/>
        <v>0.17853336407883938</v>
      </c>
    </row>
    <row r="408" spans="1:4" x14ac:dyDescent="0.25">
      <c r="A408" s="3">
        <v>41548</v>
      </c>
      <c r="B408" s="6" t="s">
        <v>18</v>
      </c>
      <c r="C408" s="1">
        <v>5.7000000000000002E-3</v>
      </c>
      <c r="D408" s="1">
        <f t="shared" si="6"/>
        <v>0.17955100425408876</v>
      </c>
    </row>
    <row r="409" spans="1:4" x14ac:dyDescent="0.25">
      <c r="A409" s="3">
        <v>41579</v>
      </c>
      <c r="B409" s="6" t="s">
        <v>18</v>
      </c>
      <c r="C409" s="1">
        <v>5.4000000000000003E-3</v>
      </c>
      <c r="D409" s="1">
        <f t="shared" si="6"/>
        <v>0.18052057967706087</v>
      </c>
    </row>
    <row r="410" spans="1:4" x14ac:dyDescent="0.25">
      <c r="A410" s="3">
        <v>41609</v>
      </c>
      <c r="B410" s="6" t="s">
        <v>18</v>
      </c>
      <c r="C410" s="1">
        <v>9.1999999999999998E-3</v>
      </c>
      <c r="D410" s="1">
        <f t="shared" si="6"/>
        <v>0.18218136901008986</v>
      </c>
    </row>
    <row r="411" spans="1:4" x14ac:dyDescent="0.25">
      <c r="A411" s="3">
        <v>41640</v>
      </c>
      <c r="B411" s="6" t="s">
        <v>18</v>
      </c>
      <c r="C411" s="1">
        <v>5.4999999999999997E-3</v>
      </c>
      <c r="D411" s="1">
        <f t="shared" si="6"/>
        <v>0.18318336653964537</v>
      </c>
    </row>
    <row r="412" spans="1:4" x14ac:dyDescent="0.25">
      <c r="A412" s="3">
        <v>41671</v>
      </c>
      <c r="B412" s="6" t="s">
        <v>18</v>
      </c>
      <c r="C412" s="1">
        <v>6.8999999999999999E-3</v>
      </c>
      <c r="D412" s="1">
        <f t="shared" si="6"/>
        <v>0.1844473317687689</v>
      </c>
    </row>
    <row r="413" spans="1:4" x14ac:dyDescent="0.25">
      <c r="A413" s="3">
        <v>41699</v>
      </c>
      <c r="B413" s="6" t="s">
        <v>18</v>
      </c>
      <c r="C413" s="1">
        <v>9.1999999999999998E-3</v>
      </c>
      <c r="D413" s="1">
        <f t="shared" si="6"/>
        <v>0.18614424722104159</v>
      </c>
    </row>
    <row r="414" spans="1:4" x14ac:dyDescent="0.25">
      <c r="A414" s="3">
        <v>41730</v>
      </c>
      <c r="B414" s="6" t="s">
        <v>18</v>
      </c>
      <c r="C414" s="1">
        <v>6.7000000000000002E-3</v>
      </c>
      <c r="D414" s="1">
        <f t="shared" si="6"/>
        <v>0.18739141367742254</v>
      </c>
    </row>
    <row r="415" spans="1:4" x14ac:dyDescent="0.25">
      <c r="A415" s="3">
        <v>41760</v>
      </c>
      <c r="B415" s="6" t="s">
        <v>18</v>
      </c>
      <c r="C415" s="1">
        <v>4.5999999999999999E-3</v>
      </c>
      <c r="D415" s="1">
        <f t="shared" si="6"/>
        <v>0.18825341418033867</v>
      </c>
    </row>
    <row r="416" spans="1:4" x14ac:dyDescent="0.25">
      <c r="A416" s="3">
        <v>41791</v>
      </c>
      <c r="B416" s="6" t="s">
        <v>18</v>
      </c>
      <c r="C416" s="1">
        <v>4.0000000000000001E-3</v>
      </c>
      <c r="D416" s="1">
        <f t="shared" si="6"/>
        <v>0.18900642783706004</v>
      </c>
    </row>
    <row r="417" spans="1:4" x14ac:dyDescent="0.25">
      <c r="A417" s="3">
        <v>41821</v>
      </c>
      <c r="B417" s="6" t="s">
        <v>18</v>
      </c>
      <c r="C417" s="1">
        <v>1E-4</v>
      </c>
      <c r="D417" s="1">
        <f t="shared" si="6"/>
        <v>0.18902532847984374</v>
      </c>
    </row>
    <row r="418" spans="1:4" x14ac:dyDescent="0.25">
      <c r="A418" s="3">
        <v>41852</v>
      </c>
      <c r="B418" s="6" t="s">
        <v>18</v>
      </c>
      <c r="C418" s="1">
        <v>2.5000000000000001E-3</v>
      </c>
      <c r="D418" s="1">
        <f t="shared" si="6"/>
        <v>0.18949789180104334</v>
      </c>
    </row>
    <row r="419" spans="1:4" x14ac:dyDescent="0.25">
      <c r="A419" s="3">
        <v>41883</v>
      </c>
      <c r="B419" s="6" t="s">
        <v>18</v>
      </c>
      <c r="C419" s="1">
        <v>5.7000000000000002E-3</v>
      </c>
      <c r="D419" s="1">
        <f t="shared" si="6"/>
        <v>0.19057802978430929</v>
      </c>
    </row>
    <row r="420" spans="1:4" x14ac:dyDescent="0.25">
      <c r="A420" s="3">
        <v>41913</v>
      </c>
      <c r="B420" s="6" t="s">
        <v>18</v>
      </c>
      <c r="C420" s="1">
        <v>4.1999999999999997E-3</v>
      </c>
      <c r="D420" s="1">
        <f t="shared" si="6"/>
        <v>0.19137845750940338</v>
      </c>
    </row>
    <row r="421" spans="1:4" x14ac:dyDescent="0.25">
      <c r="A421" s="3">
        <v>41944</v>
      </c>
      <c r="B421" s="6" t="s">
        <v>18</v>
      </c>
      <c r="C421" s="1">
        <v>5.1000000000000004E-3</v>
      </c>
      <c r="D421" s="1">
        <f t="shared" si="6"/>
        <v>0.19235448764270136</v>
      </c>
    </row>
    <row r="422" spans="1:4" x14ac:dyDescent="0.25">
      <c r="A422" s="3">
        <v>41974</v>
      </c>
      <c r="B422" s="6" t="s">
        <v>18</v>
      </c>
      <c r="C422" s="1">
        <v>7.7999999999999996E-3</v>
      </c>
      <c r="D422" s="1">
        <f t="shared" si="6"/>
        <v>0.19385485264631444</v>
      </c>
    </row>
    <row r="423" spans="1:4" x14ac:dyDescent="0.25">
      <c r="A423" s="3">
        <v>42005</v>
      </c>
      <c r="B423" s="6" t="s">
        <v>18</v>
      </c>
      <c r="C423" s="1">
        <v>1.24E-2</v>
      </c>
      <c r="D423" s="1">
        <f t="shared" si="6"/>
        <v>0.19625865281912874</v>
      </c>
    </row>
    <row r="424" spans="1:4" x14ac:dyDescent="0.25">
      <c r="A424" s="3">
        <v>42036</v>
      </c>
      <c r="B424" s="6" t="s">
        <v>18</v>
      </c>
      <c r="C424" s="1">
        <v>1.2200000000000001E-2</v>
      </c>
      <c r="D424" s="1">
        <f t="shared" si="6"/>
        <v>0.19865300838352212</v>
      </c>
    </row>
    <row r="425" spans="1:4" x14ac:dyDescent="0.25">
      <c r="A425" s="3">
        <v>42064</v>
      </c>
      <c r="B425" s="6" t="s">
        <v>18</v>
      </c>
      <c r="C425" s="1">
        <v>1.32E-2</v>
      </c>
      <c r="D425" s="1">
        <f t="shared" si="6"/>
        <v>0.20127522809418463</v>
      </c>
    </row>
    <row r="426" spans="1:4" x14ac:dyDescent="0.25">
      <c r="A426" s="3">
        <v>42095</v>
      </c>
      <c r="B426" s="6" t="s">
        <v>18</v>
      </c>
      <c r="C426" s="1">
        <v>7.1000000000000004E-3</v>
      </c>
      <c r="D426" s="1">
        <f t="shared" si="6"/>
        <v>0.20270428221365336</v>
      </c>
    </row>
    <row r="427" spans="1:4" x14ac:dyDescent="0.25">
      <c r="A427" s="3">
        <v>42125</v>
      </c>
      <c r="B427" s="6" t="s">
        <v>18</v>
      </c>
      <c r="C427" s="1">
        <v>7.4000000000000003E-3</v>
      </c>
      <c r="D427" s="1">
        <f t="shared" si="6"/>
        <v>0.2042042939020344</v>
      </c>
    </row>
    <row r="428" spans="1:4" x14ac:dyDescent="0.25">
      <c r="A428" s="3">
        <v>42156</v>
      </c>
      <c r="B428" s="6" t="s">
        <v>18</v>
      </c>
      <c r="C428" s="1">
        <v>7.9000000000000008E-3</v>
      </c>
      <c r="D428" s="1">
        <f t="shared" si="6"/>
        <v>0.20581750782386046</v>
      </c>
    </row>
    <row r="429" spans="1:4" x14ac:dyDescent="0.25">
      <c r="A429" s="3">
        <v>42186</v>
      </c>
      <c r="B429" s="6" t="s">
        <v>18</v>
      </c>
      <c r="C429" s="1">
        <v>6.1999999999999998E-3</v>
      </c>
      <c r="D429" s="1">
        <f t="shared" si="6"/>
        <v>0.20709357637236839</v>
      </c>
    </row>
    <row r="430" spans="1:4" x14ac:dyDescent="0.25">
      <c r="A430" s="3">
        <v>42217</v>
      </c>
      <c r="B430" s="6" t="s">
        <v>18</v>
      </c>
      <c r="C430" s="1">
        <v>2.2000000000000001E-3</v>
      </c>
      <c r="D430" s="1">
        <f t="shared" si="6"/>
        <v>0.2075491822403876</v>
      </c>
    </row>
    <row r="431" spans="1:4" x14ac:dyDescent="0.25">
      <c r="A431" s="3">
        <v>42248</v>
      </c>
      <c r="B431" s="6" t="s">
        <v>18</v>
      </c>
      <c r="C431" s="1">
        <v>5.4000000000000003E-3</v>
      </c>
      <c r="D431" s="1">
        <f t="shared" si="6"/>
        <v>0.2086699478244857</v>
      </c>
    </row>
    <row r="432" spans="1:4" x14ac:dyDescent="0.25">
      <c r="A432" s="3">
        <v>42278</v>
      </c>
      <c r="B432" s="6" t="s">
        <v>18</v>
      </c>
      <c r="C432" s="1">
        <v>8.2000000000000007E-3</v>
      </c>
      <c r="D432" s="1">
        <f t="shared" si="6"/>
        <v>0.21038104139664648</v>
      </c>
    </row>
    <row r="433" spans="1:4" x14ac:dyDescent="0.25">
      <c r="A433" s="3">
        <v>42309</v>
      </c>
      <c r="B433" s="6" t="s">
        <v>18</v>
      </c>
      <c r="C433" s="1">
        <v>1.01E-2</v>
      </c>
      <c r="D433" s="1">
        <f t="shared" si="6"/>
        <v>0.21250588991475261</v>
      </c>
    </row>
    <row r="434" spans="1:4" x14ac:dyDescent="0.25">
      <c r="A434" s="3">
        <v>42339</v>
      </c>
      <c r="B434" s="6" t="s">
        <v>18</v>
      </c>
      <c r="C434" s="1">
        <v>9.5999999999999992E-3</v>
      </c>
      <c r="D434" s="1">
        <f t="shared" si="6"/>
        <v>0.21454594645793423</v>
      </c>
    </row>
    <row r="435" spans="1:4" x14ac:dyDescent="0.25">
      <c r="A435" s="3">
        <v>42370</v>
      </c>
      <c r="B435" s="6" t="s">
        <v>18</v>
      </c>
      <c r="C435" s="1">
        <v>1.2699999999999999E-2</v>
      </c>
      <c r="D435" s="1">
        <f t="shared" si="6"/>
        <v>0.21727067997794999</v>
      </c>
    </row>
    <row r="436" spans="1:4" x14ac:dyDescent="0.25">
      <c r="A436" s="3">
        <v>42401</v>
      </c>
      <c r="B436" s="6" t="s">
        <v>18</v>
      </c>
      <c r="C436" s="1">
        <v>8.9999999999999993E-3</v>
      </c>
      <c r="D436" s="1">
        <f t="shared" si="6"/>
        <v>0.21922611609775153</v>
      </c>
    </row>
    <row r="437" spans="1:4" x14ac:dyDescent="0.25">
      <c r="A437" s="3">
        <v>42430</v>
      </c>
      <c r="B437" s="6" t="s">
        <v>18</v>
      </c>
      <c r="C437" s="1">
        <v>4.3E-3</v>
      </c>
      <c r="D437" s="1">
        <f t="shared" si="6"/>
        <v>0.22016878839697185</v>
      </c>
    </row>
    <row r="438" spans="1:4" x14ac:dyDescent="0.25">
      <c r="A438" s="3">
        <v>42461</v>
      </c>
      <c r="B438" s="6" t="s">
        <v>18</v>
      </c>
      <c r="C438" s="1">
        <v>6.1000000000000004E-3</v>
      </c>
      <c r="D438" s="1">
        <f t="shared" si="6"/>
        <v>0.22151181800619338</v>
      </c>
    </row>
    <row r="439" spans="1:4" x14ac:dyDescent="0.25">
      <c r="A439" s="3">
        <v>42491</v>
      </c>
      <c r="B439" s="6" t="s">
        <v>18</v>
      </c>
      <c r="C439" s="1">
        <v>7.7999999999999996E-3</v>
      </c>
      <c r="D439" s="1">
        <f t="shared" si="6"/>
        <v>0.22323961018664168</v>
      </c>
    </row>
    <row r="440" spans="1:4" x14ac:dyDescent="0.25">
      <c r="A440" s="3">
        <v>42522</v>
      </c>
      <c r="B440" s="6" t="s">
        <v>18</v>
      </c>
      <c r="C440" s="1">
        <v>3.5000000000000001E-3</v>
      </c>
      <c r="D440" s="1">
        <f t="shared" si="6"/>
        <v>0.22402094882229495</v>
      </c>
    </row>
    <row r="441" spans="1:4" x14ac:dyDescent="0.25">
      <c r="A441" s="3">
        <v>42552</v>
      </c>
      <c r="B441" s="6" t="s">
        <v>18</v>
      </c>
      <c r="C441" s="1">
        <v>5.1999999999999998E-3</v>
      </c>
      <c r="D441" s="1">
        <f t="shared" si="6"/>
        <v>0.22518585775617089</v>
      </c>
    </row>
    <row r="442" spans="1:4" x14ac:dyDescent="0.25">
      <c r="A442" s="3">
        <v>42583</v>
      </c>
      <c r="B442" s="6" t="s">
        <v>18</v>
      </c>
      <c r="C442" s="1">
        <v>4.4000000000000003E-3</v>
      </c>
      <c r="D442" s="1">
        <f t="shared" si="6"/>
        <v>0.22617667553029805</v>
      </c>
    </row>
    <row r="443" spans="1:4" x14ac:dyDescent="0.25">
      <c r="A443" s="3">
        <v>42614</v>
      </c>
      <c r="B443" s="6" t="s">
        <v>18</v>
      </c>
      <c r="C443" s="1">
        <v>8.0000000000000004E-4</v>
      </c>
      <c r="D443" s="1">
        <f t="shared" si="6"/>
        <v>0.22635761687072226</v>
      </c>
    </row>
    <row r="444" spans="1:4" x14ac:dyDescent="0.25">
      <c r="A444" s="3">
        <v>42644</v>
      </c>
      <c r="B444" s="6" t="s">
        <v>18</v>
      </c>
      <c r="C444" s="1">
        <v>2.5999999999999999E-3</v>
      </c>
      <c r="D444" s="1">
        <f t="shared" si="6"/>
        <v>0.22694614667458612</v>
      </c>
    </row>
    <row r="445" spans="1:4" x14ac:dyDescent="0.25">
      <c r="A445" s="3">
        <v>42675</v>
      </c>
      <c r="B445" s="6" t="s">
        <v>18</v>
      </c>
      <c r="C445" s="1">
        <v>1.8E-3</v>
      </c>
      <c r="D445" s="1">
        <f t="shared" si="6"/>
        <v>0.2273546497386004</v>
      </c>
    </row>
    <row r="446" spans="1:4" x14ac:dyDescent="0.25">
      <c r="A446" s="3">
        <v>42705</v>
      </c>
      <c r="B446" s="6" t="s">
        <v>18</v>
      </c>
      <c r="C446" s="1">
        <v>3.0000000000000001E-3</v>
      </c>
      <c r="D446" s="1">
        <f t="shared" si="6"/>
        <v>0.22803671368781617</v>
      </c>
    </row>
    <row r="447" spans="1:4" x14ac:dyDescent="0.25">
      <c r="A447" s="3">
        <v>42736</v>
      </c>
      <c r="B447" s="6" t="s">
        <v>18</v>
      </c>
      <c r="C447" s="1">
        <v>3.8E-3</v>
      </c>
      <c r="D447" s="1">
        <f t="shared" si="6"/>
        <v>0.22890325319982988</v>
      </c>
    </row>
    <row r="448" spans="1:4" x14ac:dyDescent="0.25">
      <c r="A448" s="3">
        <v>42767</v>
      </c>
      <c r="B448" s="6" t="s">
        <v>18</v>
      </c>
      <c r="C448" s="1">
        <v>3.3E-3</v>
      </c>
      <c r="D448" s="1">
        <f t="shared" si="6"/>
        <v>0.22965863393538932</v>
      </c>
    </row>
    <row r="449" spans="1:4" x14ac:dyDescent="0.25">
      <c r="A449" s="3">
        <v>42795</v>
      </c>
      <c r="B449" s="6" t="s">
        <v>18</v>
      </c>
      <c r="C449" s="1">
        <v>2.5000000000000001E-3</v>
      </c>
      <c r="D449" s="1">
        <f t="shared" si="6"/>
        <v>0.23023278052022778</v>
      </c>
    </row>
    <row r="450" spans="1:4" x14ac:dyDescent="0.25">
      <c r="A450" s="3">
        <v>42826</v>
      </c>
      <c r="B450" s="6" t="s">
        <v>18</v>
      </c>
      <c r="C450" s="1">
        <v>1.4E-3</v>
      </c>
      <c r="D450" s="1">
        <f t="shared" si="6"/>
        <v>0.23055510641295612</v>
      </c>
    </row>
    <row r="451" spans="1:4" x14ac:dyDescent="0.25">
      <c r="A451" s="3">
        <v>42856</v>
      </c>
      <c r="B451" s="6" t="s">
        <v>18</v>
      </c>
      <c r="C451" s="1">
        <v>3.0999999999999999E-3</v>
      </c>
      <c r="D451" s="1">
        <f t="shared" si="6"/>
        <v>0.23126982724283632</v>
      </c>
    </row>
    <row r="452" spans="1:4" x14ac:dyDescent="0.25">
      <c r="A452" s="3">
        <v>42887</v>
      </c>
      <c r="B452" s="6" t="s">
        <v>18</v>
      </c>
      <c r="C452" s="1">
        <v>-2.3E-3</v>
      </c>
      <c r="D452" s="1">
        <f t="shared" ref="D452:D471" si="7">(D451)*(C452+1)</f>
        <v>0.23073790664017779</v>
      </c>
    </row>
    <row r="453" spans="1:4" x14ac:dyDescent="0.25">
      <c r="A453" s="3">
        <v>42917</v>
      </c>
      <c r="B453" s="6" t="s">
        <v>18</v>
      </c>
      <c r="C453" s="1">
        <v>2.3999999999999998E-3</v>
      </c>
      <c r="D453" s="1">
        <f t="shared" si="7"/>
        <v>0.23129167761611422</v>
      </c>
    </row>
    <row r="454" spans="1:4" x14ac:dyDescent="0.25">
      <c r="A454" s="3">
        <v>42948</v>
      </c>
      <c r="B454" s="6" t="s">
        <v>18</v>
      </c>
      <c r="C454" s="1">
        <v>1.9E-3</v>
      </c>
      <c r="D454" s="1">
        <f t="shared" si="7"/>
        <v>0.23173113180358484</v>
      </c>
    </row>
    <row r="455" spans="1:4" x14ac:dyDescent="0.25">
      <c r="A455" s="3">
        <v>42979</v>
      </c>
      <c r="B455" s="6" t="s">
        <v>18</v>
      </c>
      <c r="C455" s="1">
        <v>1.6000000000000001E-3</v>
      </c>
      <c r="D455" s="1">
        <f t="shared" si="7"/>
        <v>0.23210190161447058</v>
      </c>
    </row>
    <row r="456" spans="1:4" x14ac:dyDescent="0.25">
      <c r="A456" s="3">
        <v>43009</v>
      </c>
      <c r="B456" s="6" t="s">
        <v>18</v>
      </c>
      <c r="C456" s="1">
        <v>4.1999999999999997E-3</v>
      </c>
      <c r="D456" s="1">
        <f t="shared" si="7"/>
        <v>0.23307672960125136</v>
      </c>
    </row>
    <row r="457" spans="1:4" x14ac:dyDescent="0.25">
      <c r="A457" s="3">
        <v>43040</v>
      </c>
      <c r="B457" s="6" t="s">
        <v>18</v>
      </c>
      <c r="C457" s="1">
        <v>2.8E-3</v>
      </c>
      <c r="D457" s="1">
        <f t="shared" si="7"/>
        <v>0.23372934444413485</v>
      </c>
    </row>
    <row r="458" spans="1:4" x14ac:dyDescent="0.25">
      <c r="A458" s="3">
        <v>43070</v>
      </c>
      <c r="B458" s="6" t="s">
        <v>18</v>
      </c>
      <c r="C458" s="1">
        <v>4.4000000000000003E-3</v>
      </c>
      <c r="D458" s="1">
        <f t="shared" si="7"/>
        <v>0.23475775355968903</v>
      </c>
    </row>
    <row r="459" spans="1:4" x14ac:dyDescent="0.25">
      <c r="A459" s="3">
        <v>43101</v>
      </c>
      <c r="B459" s="6" t="s">
        <v>18</v>
      </c>
      <c r="C459" s="2">
        <v>2.8999999999999998E-3</v>
      </c>
      <c r="D459" s="1">
        <f t="shared" si="7"/>
        <v>0.2354385510450121</v>
      </c>
    </row>
    <row r="460" spans="1:4" x14ac:dyDescent="0.25">
      <c r="A460" s="3">
        <v>43132</v>
      </c>
      <c r="B460" s="6" t="s">
        <v>18</v>
      </c>
      <c r="C460" s="2">
        <v>3.2000000000000002E-3</v>
      </c>
      <c r="D460" s="1">
        <f t="shared" si="7"/>
        <v>0.23619195440835616</v>
      </c>
    </row>
    <row r="461" spans="1:4" x14ac:dyDescent="0.25">
      <c r="A461" s="3">
        <v>43160</v>
      </c>
      <c r="B461" s="6" t="s">
        <v>18</v>
      </c>
      <c r="C461" s="2">
        <v>8.9999999999999998E-4</v>
      </c>
      <c r="D461" s="1">
        <f t="shared" si="7"/>
        <v>0.23640452716732366</v>
      </c>
    </row>
    <row r="462" spans="1:4" x14ac:dyDescent="0.25">
      <c r="A462" s="3">
        <v>43191</v>
      </c>
      <c r="B462" s="6" t="s">
        <v>18</v>
      </c>
      <c r="C462" s="2">
        <v>2.2000000000000001E-3</v>
      </c>
      <c r="D462" s="1">
        <f t="shared" si="7"/>
        <v>0.23692461712709176</v>
      </c>
    </row>
    <row r="463" spans="1:4" x14ac:dyDescent="0.25">
      <c r="A463" s="3">
        <v>43221</v>
      </c>
      <c r="B463" s="6" t="s">
        <v>18</v>
      </c>
      <c r="C463" s="2">
        <v>4.0000000000000001E-3</v>
      </c>
      <c r="D463" s="1">
        <f t="shared" si="7"/>
        <v>0.23787231559560013</v>
      </c>
    </row>
    <row r="464" spans="1:4" x14ac:dyDescent="0.25">
      <c r="A464" s="3">
        <v>43252</v>
      </c>
      <c r="B464" s="6" t="s">
        <v>18</v>
      </c>
      <c r="C464" s="2">
        <v>1.26E-2</v>
      </c>
      <c r="D464" s="1">
        <f t="shared" si="7"/>
        <v>0.24086950677210467</v>
      </c>
    </row>
    <row r="465" spans="1:4" x14ac:dyDescent="0.25">
      <c r="A465" s="3">
        <v>43282</v>
      </c>
      <c r="B465" s="6" t="s">
        <v>18</v>
      </c>
      <c r="C465" s="2">
        <v>3.3E-3</v>
      </c>
      <c r="D465" s="1">
        <f t="shared" si="7"/>
        <v>0.24166437614445263</v>
      </c>
    </row>
    <row r="466" spans="1:4" x14ac:dyDescent="0.25">
      <c r="A466" s="3">
        <v>43313</v>
      </c>
      <c r="B466" s="6" t="s">
        <v>18</v>
      </c>
      <c r="C466" s="2">
        <v>-8.9999999999999998E-4</v>
      </c>
      <c r="D466" s="1">
        <f t="shared" si="7"/>
        <v>0.24144687820592262</v>
      </c>
    </row>
    <row r="467" spans="1:4" x14ac:dyDescent="0.25">
      <c r="A467" s="3">
        <v>43344</v>
      </c>
      <c r="B467" s="6" t="s">
        <v>18</v>
      </c>
      <c r="C467" s="2">
        <v>4.7999999999999996E-3</v>
      </c>
      <c r="D467" s="1">
        <f t="shared" si="7"/>
        <v>0.24260582322131102</v>
      </c>
    </row>
    <row r="468" spans="1:4" x14ac:dyDescent="0.25">
      <c r="A468" s="3">
        <v>43374</v>
      </c>
      <c r="B468" s="6" t="s">
        <v>18</v>
      </c>
      <c r="C468" s="2">
        <v>4.5000000000000005E-3</v>
      </c>
      <c r="D468" s="1">
        <f t="shared" si="7"/>
        <v>0.2436975494258069</v>
      </c>
    </row>
    <row r="469" spans="1:4" x14ac:dyDescent="0.25">
      <c r="A469" s="3">
        <v>43405</v>
      </c>
      <c r="B469" s="6" t="s">
        <v>18</v>
      </c>
      <c r="C469" s="2">
        <v>-2.0999999999999999E-3</v>
      </c>
      <c r="D469" s="1">
        <f t="shared" si="7"/>
        <v>0.2431857845720127</v>
      </c>
    </row>
    <row r="470" spans="1:4" x14ac:dyDescent="0.25">
      <c r="A470" s="3">
        <v>43435</v>
      </c>
      <c r="B470" s="6" t="s">
        <v>18</v>
      </c>
      <c r="C470" s="2">
        <v>1.5E-3</v>
      </c>
      <c r="D470" s="1">
        <f t="shared" si="7"/>
        <v>0.24355056324887073</v>
      </c>
    </row>
    <row r="471" spans="1:4" x14ac:dyDescent="0.25">
      <c r="A471" s="3">
        <v>43466</v>
      </c>
      <c r="B471" s="6" t="s">
        <v>18</v>
      </c>
      <c r="C471" s="2">
        <v>3.2000000000000002E-3</v>
      </c>
      <c r="D471" s="1">
        <f t="shared" si="7"/>
        <v>0.24432992505126713</v>
      </c>
    </row>
    <row r="472" spans="1:4" x14ac:dyDescent="0.25">
      <c r="A472" s="3">
        <v>43497</v>
      </c>
      <c r="B472" s="6" t="s">
        <v>18</v>
      </c>
      <c r="C472" s="2">
        <v>4.3E-3</v>
      </c>
      <c r="D472" s="1">
        <f t="shared" ref="D472" si="8">(D471)*(C472+1)</f>
        <v>0.24538054372898757</v>
      </c>
    </row>
    <row r="473" spans="1:4" x14ac:dyDescent="0.25">
      <c r="A473" s="3">
        <v>43525</v>
      </c>
      <c r="B473" s="6" t="s">
        <v>18</v>
      </c>
      <c r="C473" s="2">
        <v>7.4999999999999997E-3</v>
      </c>
      <c r="D473" s="1">
        <f t="shared" ref="D473" si="9">(D472)*(C473+1)</f>
        <v>0.247220897806955</v>
      </c>
    </row>
    <row r="474" spans="1:4" x14ac:dyDescent="0.25">
      <c r="A474" s="3">
        <v>43556</v>
      </c>
      <c r="B474" s="6" t="s">
        <v>18</v>
      </c>
      <c r="C474" s="2">
        <v>5.7000000000000002E-3</v>
      </c>
      <c r="D474" s="1">
        <f t="shared" ref="D474:D475" si="10">(D473)*(C474+1)</f>
        <v>0.24863005692445464</v>
      </c>
    </row>
    <row r="475" spans="1:4" x14ac:dyDescent="0.25">
      <c r="A475" s="3">
        <v>43586</v>
      </c>
      <c r="B475" s="6" t="s">
        <v>18</v>
      </c>
      <c r="C475" s="2">
        <v>1.2999999999999999E-3</v>
      </c>
      <c r="D475" s="1">
        <f t="shared" si="10"/>
        <v>0.24895327599845646</v>
      </c>
    </row>
    <row r="476" spans="1:4" x14ac:dyDescent="0.25">
      <c r="A476" s="3">
        <v>43617</v>
      </c>
      <c r="B476" s="6" t="s">
        <v>18</v>
      </c>
      <c r="C476" s="2">
        <v>1E-4</v>
      </c>
      <c r="D476" s="1">
        <f t="shared" ref="D476" si="11">(D475)*(C476+1)</f>
        <v>0.24897817132605629</v>
      </c>
    </row>
    <row r="477" spans="1:4" x14ac:dyDescent="0.25">
      <c r="A477" s="3">
        <v>43647</v>
      </c>
      <c r="B477" s="6" t="s">
        <v>18</v>
      </c>
      <c r="C477" s="2">
        <v>1.9E-3</v>
      </c>
      <c r="D477" s="1">
        <f t="shared" ref="D477:D482" si="12">(D476)*(C477+1)</f>
        <v>0.24945122985157581</v>
      </c>
    </row>
    <row r="478" spans="1:4" x14ac:dyDescent="0.25">
      <c r="A478" s="3">
        <v>43678</v>
      </c>
      <c r="B478" s="6" t="s">
        <v>18</v>
      </c>
      <c r="C478" s="2">
        <v>1.1000000000000001E-3</v>
      </c>
      <c r="D478" s="1">
        <f t="shared" si="12"/>
        <v>0.24972562620441258</v>
      </c>
    </row>
    <row r="479" spans="1:4" x14ac:dyDescent="0.25">
      <c r="A479" s="3">
        <v>43709</v>
      </c>
      <c r="B479" s="6" t="s">
        <v>18</v>
      </c>
      <c r="C479" s="2">
        <v>-4.0000000000000002E-4</v>
      </c>
      <c r="D479" s="1">
        <f t="shared" si="12"/>
        <v>0.24962573595393081</v>
      </c>
    </row>
    <row r="480" spans="1:4" x14ac:dyDescent="0.25">
      <c r="A480" s="3">
        <v>43739</v>
      </c>
      <c r="B480" s="6" t="s">
        <v>18</v>
      </c>
      <c r="C480" s="2">
        <v>1E-3</v>
      </c>
      <c r="D480" s="1">
        <f t="shared" si="12"/>
        <v>0.24987536168988472</v>
      </c>
    </row>
    <row r="481" spans="1:4" x14ac:dyDescent="0.25">
      <c r="A481" s="3">
        <v>43770</v>
      </c>
      <c r="B481" s="6" t="s">
        <v>18</v>
      </c>
      <c r="C481" s="2">
        <v>5.1000000000000004E-3</v>
      </c>
      <c r="D481" s="1">
        <f t="shared" si="12"/>
        <v>0.25114972603450314</v>
      </c>
    </row>
    <row r="482" spans="1:4" x14ac:dyDescent="0.25">
      <c r="A482" s="3">
        <v>43800</v>
      </c>
      <c r="B482" s="6" t="s">
        <v>18</v>
      </c>
      <c r="C482" s="2">
        <v>1.15E-2</v>
      </c>
      <c r="D482" s="1">
        <f t="shared" si="12"/>
        <v>0.25403794788389994</v>
      </c>
    </row>
    <row r="483" spans="1:4" x14ac:dyDescent="0.25">
      <c r="A483" s="3">
        <v>43831</v>
      </c>
      <c r="B483" s="6" t="s">
        <v>18</v>
      </c>
      <c r="C483" s="2">
        <v>2.0999999999999999E-3</v>
      </c>
      <c r="D483" s="1">
        <f t="shared" ref="D483:D506" si="13">(D482)*(C483+1)</f>
        <v>0.25457142757445611</v>
      </c>
    </row>
    <row r="484" spans="1:4" x14ac:dyDescent="0.25">
      <c r="A484" s="3">
        <v>43862</v>
      </c>
      <c r="B484" s="6" t="s">
        <v>18</v>
      </c>
      <c r="C484" s="2">
        <v>2.5000000000000001E-3</v>
      </c>
      <c r="D484" s="1">
        <f t="shared" si="13"/>
        <v>0.25520785614339225</v>
      </c>
    </row>
    <row r="485" spans="1:4" x14ac:dyDescent="0.25">
      <c r="A485" s="3">
        <v>43891</v>
      </c>
      <c r="B485" s="6" t="s">
        <v>18</v>
      </c>
      <c r="C485" s="2">
        <v>6.9999999999999999E-4</v>
      </c>
      <c r="D485" s="1">
        <f t="shared" si="13"/>
        <v>0.25538650164269261</v>
      </c>
    </row>
    <row r="486" spans="1:4" x14ac:dyDescent="0.25">
      <c r="A486" s="3">
        <v>43922</v>
      </c>
      <c r="B486" s="6" t="s">
        <v>18</v>
      </c>
      <c r="C486" s="2">
        <v>-3.0999999999999999E-3</v>
      </c>
      <c r="D486" s="1">
        <f t="shared" si="13"/>
        <v>0.25459480348760027</v>
      </c>
    </row>
    <row r="487" spans="1:4" x14ac:dyDescent="0.25">
      <c r="A487" s="3">
        <v>43952</v>
      </c>
      <c r="B487" s="6" t="s">
        <v>18</v>
      </c>
      <c r="C487" s="2">
        <v>-3.8E-3</v>
      </c>
      <c r="D487" s="1">
        <f t="shared" si="13"/>
        <v>0.25362734323434738</v>
      </c>
    </row>
    <row r="488" spans="1:4" x14ac:dyDescent="0.25">
      <c r="A488" s="3">
        <v>43983</v>
      </c>
      <c r="B488" s="6" t="s">
        <v>18</v>
      </c>
      <c r="C488" s="2">
        <v>2.5999999999999999E-3</v>
      </c>
      <c r="D488" s="1">
        <f t="shared" si="13"/>
        <v>0.25428677432675667</v>
      </c>
    </row>
    <row r="489" spans="1:4" x14ac:dyDescent="0.25">
      <c r="A489" s="3">
        <v>44013</v>
      </c>
      <c r="B489" s="6" t="s">
        <v>18</v>
      </c>
      <c r="C489" s="2">
        <v>3.5999999999999999E-3</v>
      </c>
      <c r="D489" s="1">
        <f t="shared" si="13"/>
        <v>0.25520220671433302</v>
      </c>
    </row>
    <row r="490" spans="1:4" x14ac:dyDescent="0.25">
      <c r="A490" s="3">
        <v>44044</v>
      </c>
      <c r="B490" s="6" t="s">
        <v>18</v>
      </c>
      <c r="C490" s="2">
        <v>2.3999999999999998E-3</v>
      </c>
      <c r="D490" s="1">
        <f t="shared" si="13"/>
        <v>0.25581469201044743</v>
      </c>
    </row>
    <row r="491" spans="1:4" x14ac:dyDescent="0.25">
      <c r="A491" s="3">
        <v>44075</v>
      </c>
      <c r="B491" s="6" t="s">
        <v>18</v>
      </c>
      <c r="C491" s="2">
        <v>6.4000000000000003E-3</v>
      </c>
      <c r="D491" s="1">
        <f t="shared" si="13"/>
        <v>0.25745190603931428</v>
      </c>
    </row>
    <row r="492" spans="1:4" x14ac:dyDescent="0.25">
      <c r="A492" s="3">
        <v>44105</v>
      </c>
      <c r="B492" s="6" t="s">
        <v>18</v>
      </c>
      <c r="C492" s="2">
        <v>8.6E-3</v>
      </c>
      <c r="D492" s="1">
        <f t="shared" si="13"/>
        <v>0.25966599243125238</v>
      </c>
    </row>
    <row r="493" spans="1:4" x14ac:dyDescent="0.25">
      <c r="A493" s="3">
        <v>44136</v>
      </c>
      <c r="B493" s="6" t="s">
        <v>18</v>
      </c>
      <c r="C493" s="2">
        <v>8.8999999999999999E-3</v>
      </c>
      <c r="D493" s="1">
        <f t="shared" si="13"/>
        <v>0.26197701976389048</v>
      </c>
    </row>
    <row r="494" spans="1:4" x14ac:dyDescent="0.25">
      <c r="A494" s="3">
        <v>44166</v>
      </c>
      <c r="B494" s="6" t="s">
        <v>18</v>
      </c>
      <c r="C494" s="2">
        <v>1.3500000000000002E-2</v>
      </c>
      <c r="D494" s="1">
        <f t="shared" si="13"/>
        <v>0.26551370953070302</v>
      </c>
    </row>
    <row r="495" spans="1:4" x14ac:dyDescent="0.25">
      <c r="A495" s="3">
        <v>44197</v>
      </c>
      <c r="B495" s="6" t="s">
        <v>18</v>
      </c>
      <c r="C495" s="2">
        <v>2.5000000000000001E-3</v>
      </c>
      <c r="D495" s="1">
        <f t="shared" si="13"/>
        <v>0.26617749380452976</v>
      </c>
    </row>
    <row r="496" spans="1:4" x14ac:dyDescent="0.25">
      <c r="A496" s="3">
        <v>44228</v>
      </c>
      <c r="B496" s="6" t="s">
        <v>18</v>
      </c>
      <c r="C496" s="2">
        <v>8.6E-3</v>
      </c>
      <c r="D496" s="1">
        <f t="shared" si="13"/>
        <v>0.26846662025124868</v>
      </c>
    </row>
    <row r="497" spans="1:4" x14ac:dyDescent="0.25">
      <c r="A497" s="3">
        <v>44256</v>
      </c>
      <c r="B497" s="6" t="s">
        <v>18</v>
      </c>
      <c r="C497" s="2">
        <v>9.300000000000001E-3</v>
      </c>
      <c r="D497" s="1">
        <f t="shared" si="13"/>
        <v>0.2709633598195853</v>
      </c>
    </row>
    <row r="498" spans="1:4" x14ac:dyDescent="0.25">
      <c r="A498" s="3">
        <v>44287</v>
      </c>
      <c r="B498" s="6" t="s">
        <v>18</v>
      </c>
      <c r="C498" s="2">
        <v>3.0999999999999999E-3</v>
      </c>
      <c r="D498" s="1">
        <f t="shared" si="13"/>
        <v>0.27180334623502606</v>
      </c>
    </row>
    <row r="499" spans="1:4" x14ac:dyDescent="0.25">
      <c r="A499" s="3">
        <v>44317</v>
      </c>
      <c r="B499" s="6" t="s">
        <v>18</v>
      </c>
      <c r="C499" s="2">
        <v>8.3000000000000001E-3</v>
      </c>
      <c r="D499" s="1">
        <f t="shared" si="13"/>
        <v>0.27405931400877676</v>
      </c>
    </row>
    <row r="500" spans="1:4" x14ac:dyDescent="0.25">
      <c r="A500" s="3">
        <v>44348</v>
      </c>
      <c r="B500" s="6" t="s">
        <v>18</v>
      </c>
      <c r="C500" s="2">
        <v>5.3E-3</v>
      </c>
      <c r="D500" s="1">
        <f t="shared" si="13"/>
        <v>0.27551182837302329</v>
      </c>
    </row>
    <row r="501" spans="1:4" x14ac:dyDescent="0.25">
      <c r="A501" s="3">
        <v>44378</v>
      </c>
      <c r="B501" s="6" t="s">
        <v>18</v>
      </c>
      <c r="C501" s="2">
        <v>9.5999999999999992E-3</v>
      </c>
      <c r="D501" s="1">
        <f t="shared" si="13"/>
        <v>0.27815674192540435</v>
      </c>
    </row>
    <row r="502" spans="1:4" x14ac:dyDescent="0.25">
      <c r="A502" s="3">
        <v>44409</v>
      </c>
      <c r="B502" s="6" t="s">
        <v>18</v>
      </c>
      <c r="C502" s="2">
        <v>8.6999999999999994E-3</v>
      </c>
      <c r="D502" s="1">
        <f t="shared" si="13"/>
        <v>0.28057670558015535</v>
      </c>
    </row>
    <row r="503" spans="1:4" x14ac:dyDescent="0.25">
      <c r="A503" s="3">
        <v>44440</v>
      </c>
      <c r="B503" s="6" t="s">
        <v>18</v>
      </c>
      <c r="C503" s="2">
        <v>1.1599999999999999E-2</v>
      </c>
      <c r="D503" s="1">
        <f t="shared" si="13"/>
        <v>0.28383139536488516</v>
      </c>
    </row>
    <row r="504" spans="1:4" x14ac:dyDescent="0.25">
      <c r="A504" s="3">
        <v>44470</v>
      </c>
      <c r="B504" s="6" t="s">
        <v>18</v>
      </c>
      <c r="C504" s="2">
        <v>1.2500000000000001E-2</v>
      </c>
      <c r="D504" s="1">
        <f t="shared" si="13"/>
        <v>0.28737928780694622</v>
      </c>
    </row>
    <row r="505" spans="1:4" x14ac:dyDescent="0.25">
      <c r="A505" s="3">
        <v>44501</v>
      </c>
      <c r="B505" s="6" t="s">
        <v>18</v>
      </c>
      <c r="C505" s="2">
        <v>9.4999999999999998E-3</v>
      </c>
      <c r="D505" s="1">
        <f t="shared" si="13"/>
        <v>0.29010939104111222</v>
      </c>
    </row>
    <row r="506" spans="1:4" x14ac:dyDescent="0.25">
      <c r="A506" s="3">
        <v>44531</v>
      </c>
      <c r="B506" s="6" t="s">
        <v>18</v>
      </c>
      <c r="C506" s="2">
        <v>7.3000000000000001E-3</v>
      </c>
      <c r="D506" s="1">
        <f t="shared" si="13"/>
        <v>0.29222718959571237</v>
      </c>
    </row>
    <row r="507" spans="1:4" x14ac:dyDescent="0.25">
      <c r="A507" s="3">
        <v>44562</v>
      </c>
      <c r="B507" s="6" t="s">
        <v>18</v>
      </c>
      <c r="C507" s="2">
        <v>5.4000000000000003E-3</v>
      </c>
      <c r="D507" s="1">
        <f t="shared" ref="D507:D530" si="14">(D506)*(C507+1)</f>
        <v>0.29380521641952922</v>
      </c>
    </row>
    <row r="508" spans="1:4" x14ac:dyDescent="0.25">
      <c r="A508" s="3">
        <v>44593</v>
      </c>
      <c r="B508" s="6" t="s">
        <v>18</v>
      </c>
      <c r="C508" s="2">
        <v>1.01E-2</v>
      </c>
      <c r="D508" s="1">
        <f t="shared" si="14"/>
        <v>0.29677264910536649</v>
      </c>
    </row>
    <row r="509" spans="1:4" x14ac:dyDescent="0.25">
      <c r="A509" s="3">
        <v>44621</v>
      </c>
      <c r="B509" s="6" t="s">
        <v>18</v>
      </c>
      <c r="C509" s="2">
        <v>1.6200000000000003E-2</v>
      </c>
      <c r="D509" s="1">
        <f t="shared" si="14"/>
        <v>0.3015803660208734</v>
      </c>
    </row>
    <row r="510" spans="1:4" x14ac:dyDescent="0.25">
      <c r="A510" s="3">
        <v>44652</v>
      </c>
      <c r="B510" s="6" t="s">
        <v>18</v>
      </c>
      <c r="C510" s="2">
        <v>1.06E-2</v>
      </c>
      <c r="D510" s="1">
        <f t="shared" si="14"/>
        <v>0.30477711790069462</v>
      </c>
    </row>
    <row r="511" spans="1:4" x14ac:dyDescent="0.25">
      <c r="A511" s="3">
        <v>44682</v>
      </c>
      <c r="B511" s="6" t="s">
        <v>18</v>
      </c>
      <c r="C511" s="2">
        <v>4.6999999999999993E-3</v>
      </c>
      <c r="D511" s="1">
        <f t="shared" si="14"/>
        <v>0.30620957035482788</v>
      </c>
    </row>
    <row r="512" spans="1:4" x14ac:dyDescent="0.25">
      <c r="A512" s="3">
        <v>44713</v>
      </c>
      <c r="B512" s="6" t="s">
        <v>18</v>
      </c>
      <c r="C512" s="2">
        <v>6.7000000000000002E-3</v>
      </c>
      <c r="D512" s="1">
        <f t="shared" si="14"/>
        <v>0.30826117447620521</v>
      </c>
    </row>
    <row r="513" spans="1:4" x14ac:dyDescent="0.25">
      <c r="A513" s="3">
        <v>44743</v>
      </c>
      <c r="B513" s="6" t="s">
        <v>18</v>
      </c>
      <c r="C513" s="2">
        <v>-6.8000000000000005E-3</v>
      </c>
      <c r="D513" s="1">
        <f t="shared" si="14"/>
        <v>0.30616499848976703</v>
      </c>
    </row>
    <row r="514" spans="1:4" x14ac:dyDescent="0.25">
      <c r="A514" s="3">
        <v>44774</v>
      </c>
      <c r="B514" s="6" t="s">
        <v>18</v>
      </c>
      <c r="C514" s="2">
        <v>-3.5999999999999999E-3</v>
      </c>
      <c r="D514" s="1">
        <f t="shared" si="14"/>
        <v>0.30506280449520384</v>
      </c>
    </row>
    <row r="515" spans="1:4" x14ac:dyDescent="0.25">
      <c r="A515" s="3">
        <v>44805</v>
      </c>
      <c r="B515" s="6" t="s">
        <v>18</v>
      </c>
      <c r="C515" s="2">
        <v>-2.8999999999999998E-3</v>
      </c>
      <c r="D515" s="1">
        <f t="shared" si="14"/>
        <v>0.30417812236216774</v>
      </c>
    </row>
    <row r="516" spans="1:4" x14ac:dyDescent="0.25">
      <c r="A516" s="3">
        <v>44835</v>
      </c>
      <c r="B516" s="6" t="s">
        <v>18</v>
      </c>
      <c r="C516" s="2">
        <v>5.8999999999999999E-3</v>
      </c>
      <c r="D516" s="1">
        <f t="shared" si="14"/>
        <v>0.30597277328410455</v>
      </c>
    </row>
    <row r="517" spans="1:4" x14ac:dyDescent="0.25">
      <c r="A517" s="3">
        <v>44866</v>
      </c>
      <c r="B517" s="6" t="s">
        <v>18</v>
      </c>
      <c r="C517" s="2">
        <v>4.0999999999999995E-3</v>
      </c>
      <c r="D517" s="1">
        <f t="shared" si="14"/>
        <v>0.30722726165456937</v>
      </c>
    </row>
    <row r="518" spans="1:4" x14ac:dyDescent="0.25">
      <c r="A518" s="3">
        <v>44896</v>
      </c>
      <c r="B518" s="6" t="s">
        <v>18</v>
      </c>
      <c r="C518" s="2">
        <v>6.1999999999999998E-3</v>
      </c>
      <c r="D518" s="1">
        <f t="shared" si="14"/>
        <v>0.30913207067682769</v>
      </c>
    </row>
    <row r="519" spans="1:4" x14ac:dyDescent="0.25">
      <c r="A519" s="3">
        <v>44927</v>
      </c>
      <c r="B519" s="6" t="s">
        <v>18</v>
      </c>
      <c r="C519" s="2">
        <v>5.3E-3</v>
      </c>
      <c r="D519" s="1">
        <f t="shared" si="14"/>
        <v>0.31077047065141489</v>
      </c>
    </row>
    <row r="520" spans="1:4" x14ac:dyDescent="0.25">
      <c r="A520" s="3">
        <v>44958</v>
      </c>
      <c r="B520" s="6" t="s">
        <v>18</v>
      </c>
      <c r="C520" s="2">
        <v>8.3999999999999995E-3</v>
      </c>
      <c r="D520" s="1">
        <f t="shared" si="14"/>
        <v>0.31338094260488675</v>
      </c>
    </row>
    <row r="521" spans="1:4" x14ac:dyDescent="0.25">
      <c r="A521" s="3">
        <v>44986</v>
      </c>
      <c r="B521" s="6" t="s">
        <v>18</v>
      </c>
      <c r="C521" s="2">
        <v>7.0999999999999995E-3</v>
      </c>
      <c r="D521" s="1">
        <f t="shared" si="14"/>
        <v>0.31560594729738145</v>
      </c>
    </row>
    <row r="522" spans="1:4" x14ac:dyDescent="0.25">
      <c r="A522" s="3">
        <v>45017</v>
      </c>
      <c r="B522" s="6" t="s">
        <v>18</v>
      </c>
      <c r="C522" s="2">
        <v>6.0999999999999995E-3</v>
      </c>
      <c r="D522" s="1">
        <f t="shared" si="14"/>
        <v>0.31753114357589546</v>
      </c>
    </row>
    <row r="523" spans="1:4" x14ac:dyDescent="0.25">
      <c r="A523" s="3">
        <v>45047</v>
      </c>
      <c r="B523" s="6" t="s">
        <v>18</v>
      </c>
      <c r="C523" s="2">
        <v>2.3E-3</v>
      </c>
      <c r="D523" s="1">
        <f t="shared" si="14"/>
        <v>0.31826146520612003</v>
      </c>
    </row>
    <row r="524" spans="1:4" x14ac:dyDescent="0.25">
      <c r="A524" s="3">
        <v>45078</v>
      </c>
      <c r="B524" s="6" t="s">
        <v>18</v>
      </c>
      <c r="C524" s="2">
        <v>-8.0000000000000004E-4</v>
      </c>
      <c r="D524" s="1">
        <f t="shared" si="14"/>
        <v>0.31800685603395512</v>
      </c>
    </row>
    <row r="525" spans="1:4" x14ac:dyDescent="0.25">
      <c r="A525" s="3">
        <v>45108</v>
      </c>
      <c r="B525" s="6" t="s">
        <v>18</v>
      </c>
      <c r="C525" s="2">
        <v>1.1999999999999999E-3</v>
      </c>
      <c r="D525" s="1">
        <f t="shared" si="14"/>
        <v>0.31838846426119588</v>
      </c>
    </row>
    <row r="526" spans="1:4" x14ac:dyDescent="0.25">
      <c r="A526" s="3">
        <v>45139</v>
      </c>
      <c r="B526" s="6" t="s">
        <v>18</v>
      </c>
      <c r="C526" s="2">
        <v>2.3E-3</v>
      </c>
      <c r="D526" s="1">
        <f t="shared" si="14"/>
        <v>0.31912075772899662</v>
      </c>
    </row>
    <row r="527" spans="1:4" x14ac:dyDescent="0.25">
      <c r="A527" s="3">
        <v>45170</v>
      </c>
      <c r="B527" s="6" t="s">
        <v>18</v>
      </c>
      <c r="C527" s="2">
        <v>2.5999999999999999E-3</v>
      </c>
      <c r="D527" s="1">
        <f t="shared" si="14"/>
        <v>0.31995047169909197</v>
      </c>
    </row>
    <row r="528" spans="1:4" x14ac:dyDescent="0.25">
      <c r="A528" s="3">
        <v>45200</v>
      </c>
      <c r="B528" s="6" t="s">
        <v>18</v>
      </c>
      <c r="C528" s="2">
        <v>2.3999999999999998E-3</v>
      </c>
      <c r="D528" s="1">
        <f t="shared" si="14"/>
        <v>0.32071835283116978</v>
      </c>
    </row>
    <row r="529" spans="1:4" x14ac:dyDescent="0.25">
      <c r="A529" s="3">
        <v>45231</v>
      </c>
      <c r="B529" s="6" t="s">
        <v>18</v>
      </c>
      <c r="C529" s="2">
        <v>2.8000000000000004E-3</v>
      </c>
      <c r="D529" s="1">
        <f t="shared" si="14"/>
        <v>0.32161636421909701</v>
      </c>
    </row>
    <row r="530" spans="1:4" x14ac:dyDescent="0.25">
      <c r="A530" s="3">
        <v>45261</v>
      </c>
      <c r="B530" s="6" t="s">
        <v>18</v>
      </c>
      <c r="C530" s="2">
        <v>5.6000000000000008E-3</v>
      </c>
      <c r="D530" s="1">
        <f t="shared" si="14"/>
        <v>0.32341741585872397</v>
      </c>
    </row>
    <row r="531" spans="1:4" x14ac:dyDescent="0.25">
      <c r="C531" s="2"/>
    </row>
  </sheetData>
  <sheetProtection algorithmName="SHA-512" hashValue="u575CT8sOnHMHyButoKV7BdwUZrzwg3+8MH2NJxvp8uOKs1wTqfmahIB09UDwRv6tUTdwrk8+3QJDM7/5lbh8g==" saltValue="oZ1udk6vTRuyuhZIdypCmA==" spinCount="100000" sheet="1" selectLockedCells="1"/>
  <mergeCells count="3">
    <mergeCell ref="C1:C2"/>
    <mergeCell ref="A1:A2"/>
    <mergeCell ref="B1:B2"/>
  </mergeCells>
  <pageMargins left="0.511811024" right="0.511811024" top="0.78740157499999996" bottom="0.78740157499999996" header="0.31496062000000002" footer="0.31496062000000002"/>
  <ignoredErrors>
    <ignoredError sqref="D478:D482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PLANOS ECONOMICOS</vt:lpstr>
      <vt:lpstr>IPCA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Gilton Nascimento</dc:creator>
  <cp:lastModifiedBy>Gilton Nascimento</cp:lastModifiedBy>
  <cp:lastPrinted>2019-06-25T19:32:50Z</cp:lastPrinted>
  <dcterms:created xsi:type="dcterms:W3CDTF">2019-03-14T12:03:07Z</dcterms:created>
  <dcterms:modified xsi:type="dcterms:W3CDTF">2024-02-23T20:31:22Z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7083b3fd-aa6e-4db9-8fc2-37cc6e9b2678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